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0" yWindow="0" windowWidth="16815" windowHeight="7905" activeTab="1"/>
  </bookViews>
  <sheets>
    <sheet name="Malaria A1" sheetId="9" r:id="rId1"/>
    <sheet name="MALARIA_R1" sheetId="10" r:id="rId2"/>
    <sheet name="MALARIA_R2" sheetId="11" r:id="rId3"/>
    <sheet name="MALARIA_R3" sheetId="22" r:id="rId4"/>
    <sheet name="MALARIA_R4" sheetId="13" r:id="rId5"/>
    <sheet name="Sheet1" sheetId="31" r:id="rId6"/>
  </sheets>
  <externalReferences>
    <externalReference r:id="rId7"/>
  </externalReferences>
  <definedNames>
    <definedName name="ownership">'[1]CF_1st_Tri '!$FT$1:$FT$2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0"/>
  <c r="D4"/>
  <c r="E4"/>
  <c r="F4"/>
  <c r="G4"/>
  <c r="H4"/>
  <c r="I4"/>
  <c r="J4"/>
  <c r="K4"/>
  <c r="L4"/>
  <c r="B4"/>
  <c r="D6" i="11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C6"/>
  <c r="B6"/>
  <c r="D6" i="22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C6"/>
  <c r="B6"/>
  <c r="D6" i="10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5"/>
</calcChain>
</file>

<file path=xl/sharedStrings.xml><?xml version="1.0" encoding="utf-8"?>
<sst xmlns="http://schemas.openxmlformats.org/spreadsheetml/2006/main" count="812" uniqueCount="128">
  <si>
    <t>1 Province 1</t>
  </si>
  <si>
    <t>101 TAPLEJUNG</t>
  </si>
  <si>
    <t>102 SANKHUWASABHA</t>
  </si>
  <si>
    <t>103 SOLUKHUMBU</t>
  </si>
  <si>
    <t>104 OKHALDHUNGA</t>
  </si>
  <si>
    <t>105 KHOTANG</t>
  </si>
  <si>
    <t>106 BHOJPUR</t>
  </si>
  <si>
    <t>107 DHANKUTA</t>
  </si>
  <si>
    <t>108 TERHATHUM</t>
  </si>
  <si>
    <t>109 PANCHTHAR</t>
  </si>
  <si>
    <t>110 ILAM</t>
  </si>
  <si>
    <t>111 JHAPA</t>
  </si>
  <si>
    <t>112 MORANG</t>
  </si>
  <si>
    <t>113 SUNSARI</t>
  </si>
  <si>
    <t>114 UDAYAPUR</t>
  </si>
  <si>
    <t>2 Province 2</t>
  </si>
  <si>
    <t>201 SAPTARI</t>
  </si>
  <si>
    <t>202 SIRAHA</t>
  </si>
  <si>
    <t>203 DHANUSA</t>
  </si>
  <si>
    <t>204 MAHOTTARI</t>
  </si>
  <si>
    <t>205 SARLAHI</t>
  </si>
  <si>
    <t>206 RAUTAHAT</t>
  </si>
  <si>
    <t>207 BARA</t>
  </si>
  <si>
    <t>208 PARSA</t>
  </si>
  <si>
    <t>3 Province 3</t>
  </si>
  <si>
    <t>301 DOLAKHA</t>
  </si>
  <si>
    <t>302 SINDHUPALCHOK</t>
  </si>
  <si>
    <t>303 RASUWA</t>
  </si>
  <si>
    <t>304 DHADING</t>
  </si>
  <si>
    <t>305 NUWAKOT</t>
  </si>
  <si>
    <t>306 KATHMANDU</t>
  </si>
  <si>
    <t>307 BHAKTAPUR</t>
  </si>
  <si>
    <t>308 LALITPUR</t>
  </si>
  <si>
    <t>309 KAVREPALANCHOK</t>
  </si>
  <si>
    <t>310 RAMECHHAP</t>
  </si>
  <si>
    <t>311 SINDHULI</t>
  </si>
  <si>
    <t>312 MAKWANPUR</t>
  </si>
  <si>
    <t>313 CHITAWAN</t>
  </si>
  <si>
    <t>4 Gandaki Province</t>
  </si>
  <si>
    <t>401 GORKHA</t>
  </si>
  <si>
    <t>402 MANANG</t>
  </si>
  <si>
    <t>403 MUSTANG</t>
  </si>
  <si>
    <t>404 MYAGDI</t>
  </si>
  <si>
    <t>405 KASKI</t>
  </si>
  <si>
    <t>406 LAMJUNG</t>
  </si>
  <si>
    <t>407 TANAHU</t>
  </si>
  <si>
    <t>408 NAWALPARASI EAST</t>
  </si>
  <si>
    <t>409 SYANGJA</t>
  </si>
  <si>
    <t>410 PARBAT</t>
  </si>
  <si>
    <t>411 BAGLUNG</t>
  </si>
  <si>
    <t>5 Province 5</t>
  </si>
  <si>
    <t>501 RUKUM EAST</t>
  </si>
  <si>
    <t>502 ROLPA</t>
  </si>
  <si>
    <t>503 PYUTHAN</t>
  </si>
  <si>
    <t>504 GULMI</t>
  </si>
  <si>
    <t>505 ARGHAKHANCHI</t>
  </si>
  <si>
    <t>506 PALPA</t>
  </si>
  <si>
    <t>507 NAWALPARASI WEST</t>
  </si>
  <si>
    <t>508 RUPANDEHI</t>
  </si>
  <si>
    <t>509 KAPILBASTU</t>
  </si>
  <si>
    <t>510 DANG</t>
  </si>
  <si>
    <t>511 BANKE</t>
  </si>
  <si>
    <t>512 BARDIYA</t>
  </si>
  <si>
    <t>6 Karnali Province</t>
  </si>
  <si>
    <t>601 DOLPA</t>
  </si>
  <si>
    <t>602 MUGU</t>
  </si>
  <si>
    <t>603 HUMLA</t>
  </si>
  <si>
    <t>604 JUMLA</t>
  </si>
  <si>
    <t>605 KALIKOT</t>
  </si>
  <si>
    <t>606 DAILEKH</t>
  </si>
  <si>
    <t>607 JAJARKOT</t>
  </si>
  <si>
    <t>608 RUKUM WEST</t>
  </si>
  <si>
    <t>609 SALYAN</t>
  </si>
  <si>
    <t>610 SURKHET</t>
  </si>
  <si>
    <t>7 Sudurpashchim Province</t>
  </si>
  <si>
    <t>701 BAJURA</t>
  </si>
  <si>
    <t>702 BAJHANG</t>
  </si>
  <si>
    <t>703 DARCHULA</t>
  </si>
  <si>
    <t>704 BAITADI</t>
  </si>
  <si>
    <t>705 DADELDHURA</t>
  </si>
  <si>
    <t>706 DOTI</t>
  </si>
  <si>
    <t>707 ACHHAM</t>
  </si>
  <si>
    <t>708 KAILALI</t>
  </si>
  <si>
    <t>709 KANCHANPUR</t>
  </si>
  <si>
    <t>Nepal</t>
  </si>
  <si>
    <t>Analyzed Data:Malaria (Sheet 1 of 1)</t>
  </si>
  <si>
    <t>District Name</t>
  </si>
  <si>
    <t>MALARIA</t>
  </si>
  <si>
    <t xml:space="preserve">Annual blood examination rate (ABER) of malaria </t>
  </si>
  <si>
    <t xml:space="preserve">Slide positivity rate (SPR) of malaria  </t>
  </si>
  <si>
    <t>Malaria annual parasite incidence (per 1,000 population )</t>
  </si>
  <si>
    <t xml:space="preserve">% of P. Falciparum (PF) cases </t>
  </si>
  <si>
    <t>% of imported cases among positive cases of malaria</t>
  </si>
  <si>
    <t>Raw Data:MALARIA (Sheet 1 of 4)</t>
  </si>
  <si>
    <t>Blood Slide Collection</t>
  </si>
  <si>
    <t>Examined</t>
  </si>
  <si>
    <t>Positive</t>
  </si>
  <si>
    <t>Treatment</t>
  </si>
  <si>
    <t>ACD</t>
  </si>
  <si>
    <t>PCD</t>
  </si>
  <si>
    <t>Total</t>
  </si>
  <si>
    <t>Micros-copy only</t>
  </si>
  <si>
    <t>RDT Only</t>
  </si>
  <si>
    <t>Both (M+R)</t>
  </si>
  <si>
    <t>Pregnant</t>
  </si>
  <si>
    <t>Raw Data:MALARIA (Sheet 2 of 4)</t>
  </si>
  <si>
    <t>Plasmodium Vivax (PV)</t>
  </si>
  <si>
    <t>Plasmodium Falciparum (PF)</t>
  </si>
  <si>
    <t>Plasmodium Mixed (P-MIX)</t>
  </si>
  <si>
    <t>Indigenous</t>
  </si>
  <si>
    <t>Imported</t>
  </si>
  <si>
    <t>&lt; 5 Years</t>
  </si>
  <si>
    <t>≥ 5 Years</t>
  </si>
  <si>
    <t>F</t>
  </si>
  <si>
    <t>M</t>
  </si>
  <si>
    <t>Raw Data:MALARIA (Sheet 3 of 4)</t>
  </si>
  <si>
    <t>No of malaria cases</t>
  </si>
  <si>
    <t>Treatment of malaria</t>
  </si>
  <si>
    <t>Suspected/ Probable</t>
  </si>
  <si>
    <t>Confirmed Uncomplicated</t>
  </si>
  <si>
    <t>Probable Severe</t>
  </si>
  <si>
    <t>Confirmed Severe</t>
  </si>
  <si>
    <t>Raw Data:MALARIA (Sheet 4 of 4)</t>
  </si>
  <si>
    <t>Died</t>
  </si>
  <si>
    <t>Probable</t>
  </si>
  <si>
    <t>Confirmed Malaria PV</t>
  </si>
  <si>
    <t>Confirmed Malaria PF</t>
  </si>
  <si>
    <t/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</si>
</sst>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  <charset val="204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</font>
    <font>
      <b/>
      <sz val="7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95B3D7"/>
      </bottom>
      <diagonal/>
    </border>
    <border>
      <left style="thin">
        <color rgb="FF95B3D7"/>
      </left>
      <right style="thin">
        <color rgb="FF95B3D7"/>
      </right>
      <top style="thin">
        <color rgb="FF95B3D7"/>
      </top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95B3D7"/>
      </left>
      <right style="thin">
        <color rgb="FF95B3D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/>
    <xf numFmtId="0" fontId="7" fillId="0" borderId="0"/>
    <xf numFmtId="0" fontId="10" fillId="0" borderId="0"/>
    <xf numFmtId="0" fontId="7" fillId="0" borderId="0" applyNumberFormat="0" applyFont="0" applyFill="0" applyBorder="0" applyAlignment="0" applyProtection="0"/>
    <xf numFmtId="0" fontId="11" fillId="0" borderId="0"/>
    <xf numFmtId="0" fontId="7" fillId="0" borderId="0" applyNumberFormat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/>
    <xf numFmtId="0" fontId="1" fillId="0" borderId="0"/>
    <xf numFmtId="0" fontId="7" fillId="0" borderId="0" applyNumberFormat="0" applyFont="0" applyFill="0" applyBorder="0" applyAlignment="0" applyProtection="0"/>
    <xf numFmtId="0" fontId="1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 applyNumberFormat="0" applyFont="0" applyFill="0" applyBorder="0" applyAlignment="0" applyProtection="0"/>
    <xf numFmtId="0" fontId="1" fillId="0" borderId="0"/>
    <xf numFmtId="0" fontId="1" fillId="0" borderId="0"/>
    <xf numFmtId="0" fontId="11" fillId="2" borderId="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0" fillId="0" borderId="0" applyNumberFormat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2" fillId="0" borderId="0" xfId="1" applyFont="1"/>
    <xf numFmtId="0" fontId="6" fillId="3" borderId="7" xfId="1" applyFont="1" applyFill="1" applyBorder="1" applyAlignment="1">
      <alignment wrapText="1"/>
    </xf>
    <xf numFmtId="0" fontId="9" fillId="0" borderId="0" xfId="1" applyFont="1"/>
    <xf numFmtId="0" fontId="3" fillId="0" borderId="0" xfId="1" applyFont="1"/>
    <xf numFmtId="0" fontId="6" fillId="3" borderId="7" xfId="1" applyFont="1" applyFill="1" applyBorder="1"/>
    <xf numFmtId="0" fontId="14" fillId="0" borderId="0" xfId="1" applyFont="1"/>
    <xf numFmtId="0" fontId="1" fillId="0" borderId="0" xfId="1" applyFont="1"/>
    <xf numFmtId="2" fontId="16" fillId="3" borderId="7" xfId="1" applyNumberFormat="1" applyFont="1" applyFill="1" applyBorder="1" applyAlignment="1">
      <alignment horizontal="center" wrapText="1"/>
    </xf>
    <xf numFmtId="164" fontId="16" fillId="3" borderId="7" xfId="1" applyNumberFormat="1" applyFont="1" applyFill="1" applyBorder="1" applyAlignment="1">
      <alignment horizontal="center" wrapText="1"/>
    </xf>
    <xf numFmtId="164" fontId="16" fillId="3" borderId="7" xfId="1" applyNumberFormat="1" applyFont="1" applyFill="1" applyBorder="1" applyAlignment="1">
      <alignment horizontal="center" vertical="center" wrapText="1"/>
    </xf>
    <xf numFmtId="0" fontId="8" fillId="3" borderId="0" xfId="1" applyFont="1" applyFill="1"/>
    <xf numFmtId="0" fontId="18" fillId="3" borderId="7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wrapText="1"/>
    </xf>
    <xf numFmtId="0" fontId="1" fillId="3" borderId="0" xfId="1" applyFont="1" applyFill="1"/>
    <xf numFmtId="0" fontId="13" fillId="3" borderId="7" xfId="1" applyFont="1" applyFill="1" applyBorder="1" applyAlignment="1">
      <alignment horizontal="right" wrapText="1"/>
    </xf>
    <xf numFmtId="2" fontId="16" fillId="3" borderId="7" xfId="0" applyNumberFormat="1" applyFont="1" applyFill="1" applyBorder="1" applyAlignment="1">
      <alignment horizontal="center"/>
    </xf>
    <xf numFmtId="164" fontId="16" fillId="3" borderId="7" xfId="0" applyNumberFormat="1" applyFont="1" applyFill="1" applyBorder="1" applyAlignment="1">
      <alignment horizontal="center"/>
    </xf>
    <xf numFmtId="2" fontId="16" fillId="3" borderId="7" xfId="1" applyNumberFormat="1" applyFont="1" applyFill="1" applyBorder="1" applyAlignment="1">
      <alignment horizontal="center"/>
    </xf>
    <xf numFmtId="2" fontId="16" fillId="3" borderId="7" xfId="1" applyNumberFormat="1" applyFont="1" applyFill="1" applyBorder="1" applyAlignment="1">
      <alignment horizontal="center" vertical="center" wrapText="1"/>
    </xf>
    <xf numFmtId="2" fontId="16" fillId="3" borderId="7" xfId="1" applyNumberFormat="1" applyFont="1" applyFill="1" applyBorder="1" applyAlignment="1">
      <alignment horizontal="center" vertical="center"/>
    </xf>
    <xf numFmtId="164" fontId="16" fillId="3" borderId="7" xfId="1" applyNumberFormat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 wrapText="1"/>
    </xf>
    <xf numFmtId="0" fontId="13" fillId="3" borderId="7" xfId="1" applyFont="1" applyFill="1" applyBorder="1" applyAlignment="1">
      <alignment horizontal="center" wrapText="1"/>
    </xf>
    <xf numFmtId="0" fontId="3" fillId="3" borderId="0" xfId="1" applyFont="1" applyFill="1"/>
    <xf numFmtId="0" fontId="0" fillId="3" borderId="7" xfId="0" applyFill="1" applyBorder="1"/>
    <xf numFmtId="0" fontId="15" fillId="3" borderId="7" xfId="1" applyFont="1" applyFill="1" applyBorder="1" applyAlignment="1">
      <alignment horizontal="center" wrapText="1"/>
    </xf>
    <xf numFmtId="0" fontId="2" fillId="3" borderId="0" xfId="1" applyFont="1" applyFill="1"/>
    <xf numFmtId="0" fontId="9" fillId="3" borderId="0" xfId="1" applyFont="1" applyFill="1"/>
    <xf numFmtId="0" fontId="1" fillId="3" borderId="0" xfId="1" applyFont="1" applyFill="1" applyAlignment="1">
      <alignment horizontal="center"/>
    </xf>
    <xf numFmtId="0" fontId="1" fillId="3" borderId="7" xfId="1" applyFont="1" applyFill="1" applyBorder="1" applyAlignment="1">
      <alignment horizontal="right" wrapText="1"/>
    </xf>
    <xf numFmtId="0" fontId="1" fillId="3" borderId="7" xfId="1" applyFont="1" applyFill="1" applyBorder="1" applyAlignment="1">
      <alignment horizontal="center" wrapText="1"/>
    </xf>
    <xf numFmtId="0" fontId="17" fillId="3" borderId="7" xfId="1" applyFont="1" applyFill="1" applyBorder="1" applyAlignment="1">
      <alignment horizontal="center" wrapText="1"/>
    </xf>
    <xf numFmtId="0" fontId="14" fillId="3" borderId="0" xfId="1" applyFont="1" applyFill="1"/>
    <xf numFmtId="0" fontId="13" fillId="3" borderId="7" xfId="1" applyFont="1" applyFill="1" applyBorder="1" applyAlignment="1">
      <alignment wrapText="1"/>
    </xf>
    <xf numFmtId="0" fontId="5" fillId="3" borderId="0" xfId="1" applyFont="1" applyFill="1" applyAlignment="1">
      <alignment horizontal="center" wrapText="1"/>
    </xf>
    <xf numFmtId="0" fontId="1" fillId="3" borderId="0" xfId="1" applyFill="1"/>
    <xf numFmtId="0" fontId="14" fillId="3" borderId="7" xfId="1" applyFont="1" applyFill="1" applyBorder="1" applyAlignment="1">
      <alignment horizontal="right" wrapText="1"/>
    </xf>
    <xf numFmtId="0" fontId="16" fillId="3" borderId="7" xfId="1" applyFont="1" applyFill="1" applyBorder="1" applyAlignment="1">
      <alignment horizontal="center" wrapText="1"/>
    </xf>
    <xf numFmtId="0" fontId="1" fillId="3" borderId="0" xfId="1" applyFill="1" applyAlignment="1">
      <alignment horizontal="center"/>
    </xf>
  </cellXfs>
  <cellStyles count="38">
    <cellStyle name="Comma 2" xfId="5"/>
    <cellStyle name="Comma 2 2" xfId="6"/>
    <cellStyle name="Comma 3" xfId="7"/>
    <cellStyle name="Currency 2" xfId="4"/>
    <cellStyle name="Normal" xfId="0" builtinId="0"/>
    <cellStyle name="Normal 10" xfId="8"/>
    <cellStyle name="Normal 11" xfId="2"/>
    <cellStyle name="Normal 12" xfId="9"/>
    <cellStyle name="Normal 13" xfId="10"/>
    <cellStyle name="Normal 14" xfId="37"/>
    <cellStyle name="Normal 2" xfId="11"/>
    <cellStyle name="Normal 2 2" xfId="1"/>
    <cellStyle name="Normal 2 2 2" xfId="12"/>
    <cellStyle name="Normal 2 2 3" xfId="36"/>
    <cellStyle name="Normal 2 3" xfId="13"/>
    <cellStyle name="Normal 2 4" xfId="14"/>
    <cellStyle name="Normal 2 5" xfId="15"/>
    <cellStyle name="Normal 2 6" xfId="3"/>
    <cellStyle name="Normal 2 6 2" xfId="16"/>
    <cellStyle name="Normal 2 7" xfId="17"/>
    <cellStyle name="Normal 2 8" xfId="18"/>
    <cellStyle name="Normal 3" xfId="19"/>
    <cellStyle name="Normal 3 2" xfId="20"/>
    <cellStyle name="Normal 3 2 2" xfId="21"/>
    <cellStyle name="Normal 3 2 3" xfId="22"/>
    <cellStyle name="Normal 3 3" xfId="23"/>
    <cellStyle name="Normal 4" xfId="24"/>
    <cellStyle name="Normal 5" xfId="25"/>
    <cellStyle name="Normal 6" xfId="26"/>
    <cellStyle name="Normal 7" xfId="27"/>
    <cellStyle name="Normal 7 2" xfId="28"/>
    <cellStyle name="Normal 7 2 2" xfId="29"/>
    <cellStyle name="Normal 8" xfId="30"/>
    <cellStyle name="Normal 9" xfId="31"/>
    <cellStyle name="Normal 9 2" xfId="32"/>
    <cellStyle name="Normal 9 3" xfId="33"/>
    <cellStyle name="Note 2" xfId="34"/>
    <cellStyle name="Percent 2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dam%20Dahal/Desktop/TB%20DATA%202071-72/FWR_TB_Data_3d%20tri%20final-varifi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F_1st_Tri "/>
      <sheetName val="CF_2nd_Tri"/>
      <sheetName val="CF_3rd_Tri"/>
      <sheetName val="SC_1st_Tri"/>
      <sheetName val="SC_2nd_Tri"/>
      <sheetName val="SC_3rd_Tri"/>
      <sheetName val="TO_1st_Tri"/>
      <sheetName val="TO_2nd_Tri"/>
      <sheetName val="TO_3rd_Tri"/>
      <sheetName val="Sheet2"/>
      <sheetName val="Sheet1"/>
      <sheetName val="Sheet3"/>
    </sheetNames>
    <sheetDataSet>
      <sheetData sheetId="0" refreshError="1">
        <row r="1">
          <cell r="FT1" t="str">
            <v>GoN</v>
          </cell>
        </row>
        <row r="2">
          <cell r="FT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88"/>
  <sheetViews>
    <sheetView showGridLines="0" zoomScale="11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1:H1048576"/>
    </sheetView>
  </sheetViews>
  <sheetFormatPr defaultRowHeight="15"/>
  <cols>
    <col min="1" max="1" width="19.85546875" style="24" customWidth="1"/>
    <col min="2" max="2" width="16.7109375" style="24" customWidth="1"/>
    <col min="3" max="3" width="16.140625" style="24" customWidth="1"/>
    <col min="4" max="4" width="14.42578125" style="24" customWidth="1"/>
    <col min="5" max="5" width="19" style="24" customWidth="1"/>
    <col min="6" max="6" width="18.140625" style="24" customWidth="1"/>
    <col min="7" max="8" width="9.140625" style="24"/>
    <col min="9" max="16384" width="9.140625" style="8"/>
  </cols>
  <sheetData>
    <row r="1" spans="1:6" ht="18.75">
      <c r="A1" s="23" t="s">
        <v>85</v>
      </c>
      <c r="B1" s="23"/>
      <c r="C1" s="23"/>
      <c r="D1" s="23"/>
      <c r="E1" s="23"/>
      <c r="F1" s="23"/>
    </row>
    <row r="2" spans="1:6" s="12" customFormat="1" ht="15" customHeight="1">
      <c r="A2" s="16" t="s">
        <v>86</v>
      </c>
      <c r="B2" s="18" t="s">
        <v>87</v>
      </c>
      <c r="C2" s="19"/>
      <c r="D2" s="19"/>
      <c r="E2" s="19"/>
      <c r="F2" s="19"/>
    </row>
    <row r="3" spans="1:6" s="12" customFormat="1" ht="52.5" customHeight="1">
      <c r="A3" s="17"/>
      <c r="B3" s="15" t="s">
        <v>88</v>
      </c>
      <c r="C3" s="15" t="s">
        <v>89</v>
      </c>
      <c r="D3" s="15" t="s">
        <v>90</v>
      </c>
      <c r="E3" s="15" t="s">
        <v>91</v>
      </c>
      <c r="F3" s="15" t="s">
        <v>92</v>
      </c>
    </row>
    <row r="4" spans="1:6">
      <c r="A4" s="25" t="s">
        <v>84</v>
      </c>
      <c r="B4" s="26">
        <v>1.63513881222513</v>
      </c>
      <c r="C4" s="26">
        <v>0.53269443346821588</v>
      </c>
      <c r="D4" s="26">
        <v>8.7102934322015699E-2</v>
      </c>
      <c r="E4" s="27">
        <v>5.352112676056338</v>
      </c>
      <c r="F4" s="27">
        <v>58.309859154929576</v>
      </c>
    </row>
    <row r="5" spans="1:6">
      <c r="A5" s="25" t="s">
        <v>0</v>
      </c>
      <c r="B5" s="9">
        <v>2.6381701710174479</v>
      </c>
      <c r="C5" s="26">
        <v>5.5417821204608426E-2</v>
      </c>
      <c r="D5" s="9">
        <v>1.4620164284477617E-2</v>
      </c>
      <c r="E5" s="11">
        <v>26.315789473684209</v>
      </c>
      <c r="F5" s="11">
        <v>78.94736842105263</v>
      </c>
    </row>
    <row r="6" spans="1:6">
      <c r="A6" s="3" t="s">
        <v>1</v>
      </c>
      <c r="B6" s="28">
        <v>0</v>
      </c>
      <c r="C6" s="26">
        <v>0</v>
      </c>
      <c r="D6" s="28">
        <v>0</v>
      </c>
      <c r="E6" s="11">
        <v>0</v>
      </c>
      <c r="F6" s="11">
        <v>0</v>
      </c>
    </row>
    <row r="7" spans="1:6">
      <c r="A7" s="3" t="s">
        <v>2</v>
      </c>
      <c r="B7" s="28">
        <v>1.5969763913656808E-2</v>
      </c>
      <c r="C7" s="26">
        <v>16.666666666666664</v>
      </c>
      <c r="D7" s="28">
        <v>2.6616273189428018E-2</v>
      </c>
      <c r="E7" s="11">
        <v>100</v>
      </c>
      <c r="F7" s="11">
        <v>100</v>
      </c>
    </row>
    <row r="8" spans="1:6">
      <c r="A8" s="3" t="s">
        <v>3</v>
      </c>
      <c r="B8" s="28">
        <v>0</v>
      </c>
      <c r="C8" s="26">
        <v>0</v>
      </c>
      <c r="D8" s="28">
        <v>0</v>
      </c>
      <c r="E8" s="11">
        <v>0</v>
      </c>
      <c r="F8" s="11">
        <v>0</v>
      </c>
    </row>
    <row r="9" spans="1:6">
      <c r="A9" s="3" t="s">
        <v>4</v>
      </c>
      <c r="B9" s="28">
        <v>0.86940436551979272</v>
      </c>
      <c r="C9" s="26">
        <v>0.70921985815602839</v>
      </c>
      <c r="D9" s="28">
        <v>6.1659884079417936E-2</v>
      </c>
      <c r="E9" s="11">
        <v>0</v>
      </c>
      <c r="F9" s="11">
        <v>100</v>
      </c>
    </row>
    <row r="10" spans="1:6">
      <c r="A10" s="3" t="s">
        <v>5</v>
      </c>
      <c r="B10" s="28">
        <v>7.1047022603478671E-2</v>
      </c>
      <c r="C10" s="26">
        <v>0</v>
      </c>
      <c r="D10" s="28">
        <v>0</v>
      </c>
      <c r="E10" s="11">
        <v>0</v>
      </c>
      <c r="F10" s="11">
        <v>0</v>
      </c>
    </row>
    <row r="11" spans="1:6">
      <c r="A11" s="3" t="s">
        <v>6</v>
      </c>
      <c r="B11" s="28">
        <v>0.76750005256849674</v>
      </c>
      <c r="C11" s="26">
        <v>0</v>
      </c>
      <c r="D11" s="28">
        <v>0</v>
      </c>
      <c r="E11" s="11">
        <v>0</v>
      </c>
      <c r="F11" s="11">
        <v>0</v>
      </c>
    </row>
    <row r="12" spans="1:6">
      <c r="A12" s="3" t="s">
        <v>7</v>
      </c>
      <c r="B12" s="28">
        <v>0.49809142537938744</v>
      </c>
      <c r="C12" s="26">
        <v>0.93457943925233633</v>
      </c>
      <c r="D12" s="28">
        <v>4.6550600502746488E-2</v>
      </c>
      <c r="E12" s="11">
        <v>0</v>
      </c>
      <c r="F12" s="11">
        <v>100</v>
      </c>
    </row>
    <row r="13" spans="1:6">
      <c r="A13" s="3" t="s">
        <v>8</v>
      </c>
      <c r="B13" s="28">
        <v>0</v>
      </c>
      <c r="C13" s="26">
        <v>0</v>
      </c>
      <c r="D13" s="28">
        <v>0</v>
      </c>
      <c r="E13" s="11">
        <v>0</v>
      </c>
      <c r="F13" s="11">
        <v>0</v>
      </c>
    </row>
    <row r="14" spans="1:6" ht="17.25" customHeight="1">
      <c r="A14" s="3" t="s">
        <v>9</v>
      </c>
      <c r="B14" s="28">
        <v>0</v>
      </c>
      <c r="C14" s="26">
        <v>0</v>
      </c>
      <c r="D14" s="28">
        <v>0</v>
      </c>
      <c r="E14" s="11">
        <v>0</v>
      </c>
      <c r="F14" s="11">
        <v>0</v>
      </c>
    </row>
    <row r="15" spans="1:6">
      <c r="A15" s="3" t="s">
        <v>10</v>
      </c>
      <c r="B15" s="28">
        <v>0.52808416765654165</v>
      </c>
      <c r="C15" s="26">
        <v>6.4267352185089971E-2</v>
      </c>
      <c r="D15" s="28">
        <v>3.3938571186153061E-3</v>
      </c>
      <c r="E15" s="11">
        <v>100</v>
      </c>
      <c r="F15" s="11">
        <v>100</v>
      </c>
    </row>
    <row r="16" spans="1:6">
      <c r="A16" s="3" t="s">
        <v>11</v>
      </c>
      <c r="B16" s="28">
        <v>4.9528111639912877</v>
      </c>
      <c r="C16" s="26">
        <v>7.1254071661237789E-2</v>
      </c>
      <c r="D16" s="28">
        <v>3.5290796160361376E-2</v>
      </c>
      <c r="E16" s="11">
        <v>0</v>
      </c>
      <c r="F16" s="11">
        <v>71.428571428571431</v>
      </c>
    </row>
    <row r="17" spans="1:6">
      <c r="A17" s="3" t="s">
        <v>12</v>
      </c>
      <c r="B17" s="28">
        <v>14.224690303289192</v>
      </c>
      <c r="C17" s="26">
        <v>2.6497085320614733E-2</v>
      </c>
      <c r="D17" s="28">
        <v>3.7691283262557482E-2</v>
      </c>
      <c r="E17" s="11">
        <v>33.333333333333329</v>
      </c>
      <c r="F17" s="11">
        <v>100</v>
      </c>
    </row>
    <row r="18" spans="1:6">
      <c r="A18" s="3" t="s">
        <v>13</v>
      </c>
      <c r="B18" s="28">
        <v>2.5633527426813569</v>
      </c>
      <c r="C18" s="26">
        <v>5.5922156358349177E-2</v>
      </c>
      <c r="D18" s="28">
        <v>1.4334821287783005E-2</v>
      </c>
      <c r="E18" s="11">
        <v>40</v>
      </c>
      <c r="F18" s="11">
        <v>60</v>
      </c>
    </row>
    <row r="19" spans="1:6">
      <c r="A19" s="3" t="s">
        <v>14</v>
      </c>
      <c r="B19" s="28">
        <v>0.60892347925944867</v>
      </c>
      <c r="C19" s="26">
        <v>0</v>
      </c>
      <c r="D19" s="28">
        <v>0</v>
      </c>
      <c r="E19" s="11">
        <v>0</v>
      </c>
      <c r="F19" s="11">
        <v>0</v>
      </c>
    </row>
    <row r="20" spans="1:6">
      <c r="A20" s="25" t="s">
        <v>15</v>
      </c>
      <c r="B20" s="9">
        <v>1.5694536635900818</v>
      </c>
      <c r="C20" s="26">
        <v>0.19625801386889963</v>
      </c>
      <c r="D20" s="9">
        <v>3.0801785887545761E-2</v>
      </c>
      <c r="E20" s="11">
        <v>16.666666666666664</v>
      </c>
      <c r="F20" s="11">
        <v>85</v>
      </c>
    </row>
    <row r="21" spans="1:6">
      <c r="A21" s="3" t="s">
        <v>16</v>
      </c>
      <c r="B21" s="28">
        <v>3.33295875941117</v>
      </c>
      <c r="C21" s="26">
        <v>0.23600809170600134</v>
      </c>
      <c r="D21" s="28">
        <v>7.8660523654343187E-2</v>
      </c>
      <c r="E21" s="10">
        <v>14.285714285714285</v>
      </c>
      <c r="F21" s="10">
        <v>42.857142857142854</v>
      </c>
    </row>
    <row r="22" spans="1:6">
      <c r="A22" s="3" t="s">
        <v>17</v>
      </c>
      <c r="B22" s="28">
        <v>1.8678572257600261</v>
      </c>
      <c r="C22" s="26">
        <v>0.24855012427506215</v>
      </c>
      <c r="D22" s="28">
        <v>4.6425614559072723E-2</v>
      </c>
      <c r="E22" s="10">
        <v>16.666666666666664</v>
      </c>
      <c r="F22" s="10">
        <v>83.333333333333343</v>
      </c>
    </row>
    <row r="23" spans="1:6">
      <c r="A23" s="3" t="s">
        <v>18</v>
      </c>
      <c r="B23" s="28">
        <v>0.99427293128225469</v>
      </c>
      <c r="C23" s="26">
        <v>0.64079743681025281</v>
      </c>
      <c r="D23" s="28">
        <v>6.3712754585548537E-2</v>
      </c>
      <c r="E23" s="10">
        <v>27.777777777777779</v>
      </c>
      <c r="F23" s="10">
        <v>83.333333333333343</v>
      </c>
    </row>
    <row r="24" spans="1:6">
      <c r="A24" s="3" t="s">
        <v>19</v>
      </c>
      <c r="B24" s="28">
        <v>0.78177222593582896</v>
      </c>
      <c r="C24" s="26">
        <v>0.26720106880427524</v>
      </c>
      <c r="D24" s="28">
        <v>2.088903743315508E-2</v>
      </c>
      <c r="E24" s="10">
        <v>25</v>
      </c>
      <c r="F24" s="10">
        <v>100</v>
      </c>
    </row>
    <row r="25" spans="1:6">
      <c r="A25" s="3" t="s">
        <v>20</v>
      </c>
      <c r="B25" s="28">
        <v>1.1939402638412255</v>
      </c>
      <c r="C25" s="26">
        <v>0.47358834244080145</v>
      </c>
      <c r="D25" s="28">
        <v>5.6543619052589915E-2</v>
      </c>
      <c r="E25" s="10">
        <v>7.6923076923076925</v>
      </c>
      <c r="F25" s="10">
        <v>100</v>
      </c>
    </row>
    <row r="26" spans="1:6">
      <c r="A26" s="3" t="s">
        <v>21</v>
      </c>
      <c r="B26" s="28">
        <v>1.3904372922679391</v>
      </c>
      <c r="C26" s="26">
        <v>0.14986886474334957</v>
      </c>
      <c r="D26" s="28">
        <v>2.0838325848901301E-2</v>
      </c>
      <c r="E26" s="10">
        <v>0</v>
      </c>
      <c r="F26" s="10">
        <v>100</v>
      </c>
    </row>
    <row r="27" spans="1:6">
      <c r="A27" s="3" t="s">
        <v>22</v>
      </c>
      <c r="B27" s="28">
        <v>2.0929498442497483</v>
      </c>
      <c r="C27" s="26">
        <v>0.11383039271485487</v>
      </c>
      <c r="D27" s="28">
        <v>2.3824130270344319E-2</v>
      </c>
      <c r="E27" s="10">
        <v>0</v>
      </c>
      <c r="F27" s="10">
        <v>75</v>
      </c>
    </row>
    <row r="28" spans="1:6">
      <c r="A28" s="3" t="s">
        <v>23</v>
      </c>
      <c r="B28" s="28">
        <v>1.7956518735865887</v>
      </c>
      <c r="C28" s="26">
        <v>3.3450409767519652E-2</v>
      </c>
      <c r="D28" s="28">
        <v>6.0065290971285787E-3</v>
      </c>
      <c r="E28" s="10">
        <v>25</v>
      </c>
      <c r="F28" s="10">
        <v>100</v>
      </c>
    </row>
    <row r="29" spans="1:6">
      <c r="A29" s="25" t="s">
        <v>24</v>
      </c>
      <c r="B29" s="29">
        <v>1.165243544033931</v>
      </c>
      <c r="C29" s="26">
        <v>0.19305974951735061</v>
      </c>
      <c r="D29" s="29">
        <v>2.2496162673790066E-2</v>
      </c>
      <c r="E29" s="11">
        <v>30.76923076923077</v>
      </c>
      <c r="F29" s="11">
        <v>76.923076923076934</v>
      </c>
    </row>
    <row r="30" spans="1:6">
      <c r="A30" s="3" t="s">
        <v>25</v>
      </c>
      <c r="B30" s="30">
        <v>0.83832335329341312</v>
      </c>
      <c r="C30" s="26">
        <v>0</v>
      </c>
      <c r="D30" s="30">
        <v>0</v>
      </c>
      <c r="E30" s="11">
        <v>0</v>
      </c>
      <c r="F30" s="11">
        <v>0</v>
      </c>
    </row>
    <row r="31" spans="1:6">
      <c r="A31" s="3" t="s">
        <v>26</v>
      </c>
      <c r="B31" s="30">
        <v>0</v>
      </c>
      <c r="C31" s="26">
        <v>0</v>
      </c>
      <c r="D31" s="30">
        <v>0</v>
      </c>
      <c r="E31" s="11">
        <v>0</v>
      </c>
      <c r="F31" s="11">
        <v>0</v>
      </c>
    </row>
    <row r="32" spans="1:6">
      <c r="A32" s="3" t="s">
        <v>27</v>
      </c>
      <c r="B32" s="30">
        <v>0</v>
      </c>
      <c r="C32" s="26">
        <v>0</v>
      </c>
      <c r="D32" s="30">
        <v>0</v>
      </c>
      <c r="E32" s="11">
        <v>0</v>
      </c>
      <c r="F32" s="11">
        <v>0</v>
      </c>
    </row>
    <row r="33" spans="1:6">
      <c r="A33" s="3" t="s">
        <v>28</v>
      </c>
      <c r="B33" s="30">
        <v>0.1382979349470054</v>
      </c>
      <c r="C33" s="26">
        <v>0.42553191489361702</v>
      </c>
      <c r="D33" s="30">
        <v>5.8850185083832093E-3</v>
      </c>
      <c r="E33" s="11">
        <v>0</v>
      </c>
      <c r="F33" s="11">
        <v>100</v>
      </c>
    </row>
    <row r="34" spans="1:6">
      <c r="A34" s="3" t="s">
        <v>29</v>
      </c>
      <c r="B34" s="30">
        <v>3.0883568945077058E-2</v>
      </c>
      <c r="C34" s="26">
        <v>0</v>
      </c>
      <c r="D34" s="30">
        <v>0</v>
      </c>
      <c r="E34" s="11">
        <v>0</v>
      </c>
      <c r="F34" s="11">
        <v>0</v>
      </c>
    </row>
    <row r="35" spans="1:6">
      <c r="A35" s="3" t="s">
        <v>30</v>
      </c>
      <c r="B35" s="30">
        <v>0</v>
      </c>
      <c r="C35" s="26">
        <v>0.30452436194895588</v>
      </c>
      <c r="D35" s="30">
        <v>0</v>
      </c>
      <c r="E35" s="11">
        <v>23.809523809523807</v>
      </c>
      <c r="F35" s="11">
        <v>76.19047619047619</v>
      </c>
    </row>
    <row r="36" spans="1:6">
      <c r="A36" s="3" t="s">
        <v>31</v>
      </c>
      <c r="B36" s="30">
        <v>0</v>
      </c>
      <c r="C36" s="26">
        <v>0</v>
      </c>
      <c r="D36" s="30">
        <v>0</v>
      </c>
      <c r="E36" s="11">
        <v>0</v>
      </c>
      <c r="F36" s="11">
        <v>0</v>
      </c>
    </row>
    <row r="37" spans="1:6">
      <c r="A37" s="3" t="s">
        <v>32</v>
      </c>
      <c r="B37" s="30">
        <v>7.1248545948041881</v>
      </c>
      <c r="C37" s="26">
        <v>0.13605442176870747</v>
      </c>
      <c r="D37" s="30">
        <v>9.6936797208220238E-2</v>
      </c>
      <c r="E37" s="11">
        <v>100</v>
      </c>
      <c r="F37" s="11">
        <v>100</v>
      </c>
    </row>
    <row r="38" spans="1:6">
      <c r="A38" s="3" t="s">
        <v>33</v>
      </c>
      <c r="B38" s="30">
        <v>0.75241441108282248</v>
      </c>
      <c r="C38" s="26">
        <v>0.1890359168241966</v>
      </c>
      <c r="D38" s="30">
        <v>1.4223334803077931E-2</v>
      </c>
      <c r="E38" s="11">
        <v>0</v>
      </c>
      <c r="F38" s="11">
        <v>100</v>
      </c>
    </row>
    <row r="39" spans="1:6">
      <c r="A39" s="3" t="s">
        <v>34</v>
      </c>
      <c r="B39" s="30">
        <v>0.17940284481653923</v>
      </c>
      <c r="C39" s="26">
        <v>0</v>
      </c>
      <c r="D39" s="30">
        <v>0</v>
      </c>
      <c r="E39" s="11">
        <v>0</v>
      </c>
      <c r="F39" s="11">
        <v>0</v>
      </c>
    </row>
    <row r="40" spans="1:6">
      <c r="A40" s="3" t="s">
        <v>35</v>
      </c>
      <c r="B40" s="30">
        <v>0.92601049971510718</v>
      </c>
      <c r="C40" s="26">
        <v>0.14091122592766556</v>
      </c>
      <c r="D40" s="30">
        <v>1.3048527473674597E-2</v>
      </c>
      <c r="E40" s="11">
        <v>66.666666666666657</v>
      </c>
      <c r="F40" s="11">
        <v>33.333333333333329</v>
      </c>
    </row>
    <row r="41" spans="1:6">
      <c r="A41" s="3" t="s">
        <v>36</v>
      </c>
      <c r="B41" s="30">
        <v>5.1427213206854075E-2</v>
      </c>
      <c r="C41" s="26">
        <v>0.42016806722689076</v>
      </c>
      <c r="D41" s="30">
        <v>2.1608072775989107E-3</v>
      </c>
      <c r="E41" s="11">
        <v>0</v>
      </c>
      <c r="F41" s="11">
        <v>0</v>
      </c>
    </row>
    <row r="42" spans="1:6">
      <c r="A42" s="3" t="s">
        <v>37</v>
      </c>
      <c r="B42" s="30">
        <v>1.3414084631309613</v>
      </c>
      <c r="C42" s="26">
        <v>0.11745360582569886</v>
      </c>
      <c r="D42" s="30">
        <v>1.5755326087984044E-2</v>
      </c>
      <c r="E42" s="11">
        <v>30</v>
      </c>
      <c r="F42" s="11">
        <v>90</v>
      </c>
    </row>
    <row r="43" spans="1:6">
      <c r="A43" s="25" t="s">
        <v>38</v>
      </c>
      <c r="B43" s="9">
        <v>0.55862145510290762</v>
      </c>
      <c r="C43" s="26">
        <v>0.43322378249178373</v>
      </c>
      <c r="D43" s="9">
        <v>2.4200809976074579E-2</v>
      </c>
      <c r="E43" s="10">
        <v>17.241379310344829</v>
      </c>
      <c r="F43" s="10">
        <v>96.551724137931032</v>
      </c>
    </row>
    <row r="44" spans="1:6">
      <c r="A44" s="3" t="s">
        <v>39</v>
      </c>
      <c r="B44" s="28">
        <v>0.13097745133288818</v>
      </c>
      <c r="C44" s="26">
        <v>0</v>
      </c>
      <c r="D44" s="28">
        <v>0</v>
      </c>
      <c r="E44" s="10">
        <v>0</v>
      </c>
      <c r="F44" s="10">
        <v>0</v>
      </c>
    </row>
    <row r="45" spans="1:6">
      <c r="A45" s="3" t="s">
        <v>40</v>
      </c>
      <c r="B45" s="28">
        <v>0</v>
      </c>
      <c r="C45" s="26">
        <v>0</v>
      </c>
      <c r="D45" s="28">
        <v>0</v>
      </c>
      <c r="E45" s="10">
        <v>0</v>
      </c>
      <c r="F45" s="10">
        <v>0</v>
      </c>
    </row>
    <row r="46" spans="1:6">
      <c r="A46" s="3" t="s">
        <v>41</v>
      </c>
      <c r="B46" s="28">
        <v>0</v>
      </c>
      <c r="C46" s="26">
        <v>0</v>
      </c>
      <c r="D46" s="28">
        <v>0</v>
      </c>
      <c r="E46" s="10">
        <v>0</v>
      </c>
      <c r="F46" s="10">
        <v>0</v>
      </c>
    </row>
    <row r="47" spans="1:6">
      <c r="A47" s="3" t="s">
        <v>42</v>
      </c>
      <c r="B47" s="28">
        <v>0.60002926972047421</v>
      </c>
      <c r="C47" s="26">
        <v>0</v>
      </c>
      <c r="D47" s="28">
        <v>0</v>
      </c>
      <c r="E47" s="10">
        <v>0</v>
      </c>
      <c r="F47" s="10">
        <v>0</v>
      </c>
    </row>
    <row r="48" spans="1:6">
      <c r="A48" s="3" t="s">
        <v>43</v>
      </c>
      <c r="B48" s="28">
        <v>0.82488817399160741</v>
      </c>
      <c r="C48" s="26">
        <v>0.37986704653371323</v>
      </c>
      <c r="D48" s="28">
        <v>3.1334783437477969E-2</v>
      </c>
      <c r="E48" s="10">
        <v>25</v>
      </c>
      <c r="F48" s="10">
        <v>100</v>
      </c>
    </row>
    <row r="49" spans="1:6">
      <c r="A49" s="3" t="s">
        <v>44</v>
      </c>
      <c r="B49" s="28">
        <v>0.58878743920129706</v>
      </c>
      <c r="C49" s="26">
        <v>0</v>
      </c>
      <c r="D49" s="28">
        <v>0</v>
      </c>
      <c r="E49" s="10">
        <v>0</v>
      </c>
      <c r="F49" s="10">
        <v>0</v>
      </c>
    </row>
    <row r="50" spans="1:6">
      <c r="A50" s="3" t="s">
        <v>45</v>
      </c>
      <c r="B50" s="28">
        <v>2.5695381255219373E-2</v>
      </c>
      <c r="C50" s="26">
        <v>0</v>
      </c>
      <c r="D50" s="28">
        <v>0</v>
      </c>
      <c r="E50" s="10">
        <v>0</v>
      </c>
      <c r="F50" s="10">
        <v>0</v>
      </c>
    </row>
    <row r="51" spans="1:6">
      <c r="A51" s="3" t="s">
        <v>46</v>
      </c>
      <c r="B51" s="28">
        <v>4.8595777648653877</v>
      </c>
      <c r="C51" s="26">
        <v>0.5181347150259068</v>
      </c>
      <c r="D51" s="28">
        <v>0.2517915940344761</v>
      </c>
      <c r="E51" s="10">
        <v>0</v>
      </c>
      <c r="F51" s="10">
        <v>92.307692307692307</v>
      </c>
    </row>
    <row r="52" spans="1:6">
      <c r="A52" s="3" t="s">
        <v>47</v>
      </c>
      <c r="B52" s="28">
        <v>7.8706353749284488E-2</v>
      </c>
      <c r="C52" s="26">
        <v>2.4793388429752068</v>
      </c>
      <c r="D52" s="28">
        <v>1.951397200395483E-2</v>
      </c>
      <c r="E52" s="10">
        <v>33.333333333333329</v>
      </c>
      <c r="F52" s="10">
        <v>100</v>
      </c>
    </row>
    <row r="53" spans="1:6">
      <c r="A53" s="3" t="s">
        <v>48</v>
      </c>
      <c r="B53" s="28">
        <v>0.12880971094227578</v>
      </c>
      <c r="C53" s="26">
        <v>1.6949152542372881</v>
      </c>
      <c r="D53" s="28">
        <v>2.1832154396995894E-2</v>
      </c>
      <c r="E53" s="10">
        <v>100</v>
      </c>
      <c r="F53" s="10">
        <v>100</v>
      </c>
    </row>
    <row r="54" spans="1:6">
      <c r="A54" s="3" t="s">
        <v>49</v>
      </c>
      <c r="B54" s="28">
        <v>1.537562655678219E-2</v>
      </c>
      <c r="C54" s="26">
        <v>0</v>
      </c>
      <c r="D54" s="28">
        <v>0</v>
      </c>
      <c r="E54" s="10">
        <v>0</v>
      </c>
      <c r="F54" s="10">
        <v>0</v>
      </c>
    </row>
    <row r="55" spans="1:6">
      <c r="A55" s="25" t="s">
        <v>50</v>
      </c>
      <c r="B55" s="9">
        <v>2.5942238643156075</v>
      </c>
      <c r="C55" s="26">
        <v>0.38904975928656449</v>
      </c>
      <c r="D55" s="9">
        <v>0.10092821699474483</v>
      </c>
      <c r="E55" s="10">
        <v>4.5662100456620998</v>
      </c>
      <c r="F55" s="10">
        <v>79.452054794520549</v>
      </c>
    </row>
    <row r="56" spans="1:6">
      <c r="A56" s="3" t="s">
        <v>51</v>
      </c>
      <c r="B56" s="9">
        <v>0</v>
      </c>
      <c r="C56" s="26">
        <v>0</v>
      </c>
      <c r="D56" s="9">
        <v>0</v>
      </c>
      <c r="E56" s="10">
        <v>0</v>
      </c>
      <c r="F56" s="10">
        <v>0</v>
      </c>
    </row>
    <row r="57" spans="1:6">
      <c r="A57" s="3" t="s">
        <v>52</v>
      </c>
      <c r="B57" s="9">
        <v>0</v>
      </c>
      <c r="C57" s="26">
        <v>0</v>
      </c>
      <c r="D57" s="9">
        <v>0</v>
      </c>
      <c r="E57" s="10">
        <v>0</v>
      </c>
      <c r="F57" s="10">
        <v>0</v>
      </c>
    </row>
    <row r="58" spans="1:6">
      <c r="A58" s="3" t="s">
        <v>53</v>
      </c>
      <c r="B58" s="9">
        <v>0.44135216810738631</v>
      </c>
      <c r="C58" s="26">
        <v>0</v>
      </c>
      <c r="D58" s="9">
        <v>0</v>
      </c>
      <c r="E58" s="10">
        <v>0</v>
      </c>
      <c r="F58" s="10">
        <v>0</v>
      </c>
    </row>
    <row r="59" spans="1:6">
      <c r="A59" s="3" t="s">
        <v>54</v>
      </c>
      <c r="B59" s="9">
        <v>0.17507136060894388</v>
      </c>
      <c r="C59" s="26">
        <v>0</v>
      </c>
      <c r="D59" s="9">
        <v>0</v>
      </c>
      <c r="E59" s="10">
        <v>0</v>
      </c>
      <c r="F59" s="10">
        <v>0</v>
      </c>
    </row>
    <row r="60" spans="1:6">
      <c r="A60" s="3" t="s">
        <v>55</v>
      </c>
      <c r="B60" s="9">
        <v>0.66483694447759156</v>
      </c>
      <c r="C60" s="26">
        <v>3.3333333333333335</v>
      </c>
      <c r="D60" s="9">
        <v>0.22161231482586385</v>
      </c>
      <c r="E60" s="10">
        <v>0</v>
      </c>
      <c r="F60" s="10">
        <v>100</v>
      </c>
    </row>
    <row r="61" spans="1:6">
      <c r="A61" s="3" t="s">
        <v>56</v>
      </c>
      <c r="B61" s="9">
        <v>1.292822008444696</v>
      </c>
      <c r="C61" s="26">
        <v>0.13468013468013468</v>
      </c>
      <c r="D61" s="9">
        <v>1.7411744221477385E-2</v>
      </c>
      <c r="E61" s="10">
        <v>0</v>
      </c>
      <c r="F61" s="10">
        <v>50</v>
      </c>
    </row>
    <row r="62" spans="1:6" ht="26.25">
      <c r="A62" s="3" t="s">
        <v>57</v>
      </c>
      <c r="B62" s="9">
        <v>10.762050861007282</v>
      </c>
      <c r="C62" s="26">
        <v>0.10038144950813091</v>
      </c>
      <c r="D62" s="9">
        <v>0.10803102651081391</v>
      </c>
      <c r="E62" s="10">
        <v>0</v>
      </c>
      <c r="F62" s="10">
        <v>80</v>
      </c>
    </row>
    <row r="63" spans="1:6">
      <c r="A63" s="3" t="s">
        <v>58</v>
      </c>
      <c r="B63" s="9">
        <v>8.3105022831050235</v>
      </c>
      <c r="C63" s="26">
        <v>0.2210806944534755</v>
      </c>
      <c r="D63" s="9">
        <v>0.18372916160060523</v>
      </c>
      <c r="E63" s="10">
        <v>0</v>
      </c>
      <c r="F63" s="10">
        <v>0</v>
      </c>
    </row>
    <row r="64" spans="1:6">
      <c r="A64" s="3" t="s">
        <v>59</v>
      </c>
      <c r="B64" s="9">
        <v>2.7393258167811578</v>
      </c>
      <c r="C64" s="26">
        <v>0.85602020769014886</v>
      </c>
      <c r="D64" s="9">
        <v>0.23449182546119929</v>
      </c>
      <c r="E64" s="10">
        <v>9.8360655737704921</v>
      </c>
      <c r="F64" s="10">
        <v>91.803278688524586</v>
      </c>
    </row>
    <row r="65" spans="1:6">
      <c r="A65" s="3" t="s">
        <v>60</v>
      </c>
      <c r="B65" s="9">
        <v>0.88069026053109389</v>
      </c>
      <c r="C65" s="26">
        <v>0.21455041934854693</v>
      </c>
      <c r="D65" s="9">
        <v>1.8895246471312722E-2</v>
      </c>
      <c r="E65" s="10">
        <v>9.0909090909090917</v>
      </c>
      <c r="F65" s="10">
        <v>81.818181818181827</v>
      </c>
    </row>
    <row r="66" spans="1:6">
      <c r="A66" s="3" t="s">
        <v>61</v>
      </c>
      <c r="B66" s="9">
        <v>3.5410436516215773</v>
      </c>
      <c r="C66" s="26">
        <v>0.39934533551554824</v>
      </c>
      <c r="D66" s="9">
        <v>0.14140992651320214</v>
      </c>
      <c r="E66" s="10">
        <v>0</v>
      </c>
      <c r="F66" s="10">
        <v>75.409836065573771</v>
      </c>
    </row>
    <row r="67" spans="1:6">
      <c r="A67" s="3" t="s">
        <v>62</v>
      </c>
      <c r="B67" s="9">
        <v>1.526740812010835</v>
      </c>
      <c r="C67" s="26">
        <v>0.53209178583305616</v>
      </c>
      <c r="D67" s="9">
        <v>8.1236624516705561E-2</v>
      </c>
      <c r="E67" s="10">
        <v>3.125</v>
      </c>
      <c r="F67" s="10">
        <v>50</v>
      </c>
    </row>
    <row r="68" spans="1:6">
      <c r="A68" s="25" t="s">
        <v>63</v>
      </c>
      <c r="B68" s="9">
        <v>0.78393988064722475</v>
      </c>
      <c r="C68" s="26">
        <v>2.3708386841845304</v>
      </c>
      <c r="D68" s="9">
        <v>0.18585949951134439</v>
      </c>
      <c r="E68" s="10">
        <v>0.41666666666666669</v>
      </c>
      <c r="F68" s="10">
        <v>16.25</v>
      </c>
    </row>
    <row r="69" spans="1:6">
      <c r="A69" s="3" t="s">
        <v>64</v>
      </c>
      <c r="B69" s="9">
        <v>0</v>
      </c>
      <c r="C69" s="26">
        <v>0</v>
      </c>
      <c r="D69" s="9">
        <v>0</v>
      </c>
      <c r="E69" s="10">
        <v>0</v>
      </c>
      <c r="F69" s="10">
        <v>0</v>
      </c>
    </row>
    <row r="70" spans="1:6">
      <c r="A70" s="3" t="s">
        <v>65</v>
      </c>
      <c r="B70" s="9">
        <v>6.6613527670234571</v>
      </c>
      <c r="C70" s="26">
        <v>14.786324786324787</v>
      </c>
      <c r="D70" s="9">
        <v>9.8496925529492145</v>
      </c>
      <c r="E70" s="10">
        <v>0</v>
      </c>
      <c r="F70" s="10">
        <v>0</v>
      </c>
    </row>
    <row r="71" spans="1:6">
      <c r="A71" s="3" t="s">
        <v>66</v>
      </c>
      <c r="B71" s="9">
        <v>1.9166829649911989</v>
      </c>
      <c r="C71" s="26">
        <v>6.6326530612244898</v>
      </c>
      <c r="D71" s="9">
        <v>1.2712693135145707</v>
      </c>
      <c r="E71" s="10">
        <v>0</v>
      </c>
      <c r="F71" s="10">
        <v>0</v>
      </c>
    </row>
    <row r="72" spans="1:6">
      <c r="A72" s="3" t="s">
        <v>67</v>
      </c>
      <c r="B72" s="9">
        <v>0</v>
      </c>
      <c r="C72" s="26">
        <v>0</v>
      </c>
      <c r="D72" s="9">
        <v>0</v>
      </c>
      <c r="E72" s="10">
        <v>0</v>
      </c>
      <c r="F72" s="10">
        <v>0</v>
      </c>
    </row>
    <row r="73" spans="1:6">
      <c r="A73" s="3" t="s">
        <v>68</v>
      </c>
      <c r="B73" s="9">
        <v>0.61827714001627043</v>
      </c>
      <c r="C73" s="26">
        <v>0</v>
      </c>
      <c r="D73" s="9">
        <v>0</v>
      </c>
      <c r="E73" s="10">
        <v>0</v>
      </c>
      <c r="F73" s="10">
        <v>0</v>
      </c>
    </row>
    <row r="74" spans="1:6">
      <c r="A74" s="3" t="s">
        <v>69</v>
      </c>
      <c r="B74" s="9">
        <v>0.28310352686456614</v>
      </c>
      <c r="C74" s="26">
        <v>0.88050314465408808</v>
      </c>
      <c r="D74" s="9">
        <v>2.4927354566691356E-2</v>
      </c>
      <c r="E74" s="10">
        <v>0</v>
      </c>
      <c r="F74" s="10">
        <v>85.714285714285708</v>
      </c>
    </row>
    <row r="75" spans="1:6">
      <c r="A75" s="3" t="s">
        <v>70</v>
      </c>
      <c r="B75" s="9">
        <v>0</v>
      </c>
      <c r="C75" s="26">
        <v>0</v>
      </c>
      <c r="D75" s="9">
        <v>0</v>
      </c>
      <c r="E75" s="10">
        <v>0</v>
      </c>
      <c r="F75" s="10">
        <v>0</v>
      </c>
    </row>
    <row r="76" spans="1:6">
      <c r="A76" s="3" t="s">
        <v>71</v>
      </c>
      <c r="B76" s="9">
        <v>0.26624176931614679</v>
      </c>
      <c r="C76" s="26">
        <v>0</v>
      </c>
      <c r="D76" s="9">
        <v>0</v>
      </c>
      <c r="E76" s="10">
        <v>0</v>
      </c>
      <c r="F76" s="10">
        <v>0</v>
      </c>
    </row>
    <row r="77" spans="1:6">
      <c r="A77" s="3" t="s">
        <v>72</v>
      </c>
      <c r="B77" s="9">
        <v>4.8301400740621475E-2</v>
      </c>
      <c r="C77" s="26">
        <v>1.5503875968992249</v>
      </c>
      <c r="D77" s="9">
        <v>7.4885892621118577E-3</v>
      </c>
      <c r="E77" s="10">
        <v>0</v>
      </c>
      <c r="F77" s="10">
        <v>50</v>
      </c>
    </row>
    <row r="78" spans="1:6">
      <c r="A78" s="3" t="s">
        <v>73</v>
      </c>
      <c r="B78" s="9">
        <v>1.8563498931945168</v>
      </c>
      <c r="C78" s="26">
        <v>0.63380281690140849</v>
      </c>
      <c r="D78" s="9">
        <v>0.11765597914613135</v>
      </c>
      <c r="E78" s="10">
        <v>2.2222222222222223</v>
      </c>
      <c r="F78" s="10">
        <v>71.111111111111114</v>
      </c>
    </row>
    <row r="79" spans="1:6" ht="26.25">
      <c r="A79" s="25" t="s">
        <v>74</v>
      </c>
      <c r="B79" s="28">
        <v>1.6146967914856167</v>
      </c>
      <c r="C79" s="26">
        <v>1.0991116113119896</v>
      </c>
      <c r="D79" s="28">
        <v>0.17747319922700561</v>
      </c>
      <c r="E79" s="31">
        <v>3.0501089324618738</v>
      </c>
      <c r="F79" s="31">
        <v>61.873638344226578</v>
      </c>
    </row>
    <row r="80" spans="1:6">
      <c r="A80" s="3" t="s">
        <v>75</v>
      </c>
      <c r="B80" s="9">
        <v>2.1721730623860553</v>
      </c>
      <c r="C80" s="26">
        <v>4.3500511770726717</v>
      </c>
      <c r="D80" s="9">
        <v>0.944906398683801</v>
      </c>
      <c r="E80" s="10">
        <v>1.1764705882352942</v>
      </c>
      <c r="F80" s="10">
        <v>2.3529411764705883</v>
      </c>
    </row>
    <row r="81" spans="1:6">
      <c r="A81" s="3" t="s">
        <v>76</v>
      </c>
      <c r="B81" s="9">
        <v>0.15234384755625482</v>
      </c>
      <c r="C81" s="26">
        <v>1.0928961748633881</v>
      </c>
      <c r="D81" s="9">
        <v>1.6649600825820201E-2</v>
      </c>
      <c r="E81" s="10">
        <v>0</v>
      </c>
      <c r="F81" s="10">
        <v>100</v>
      </c>
    </row>
    <row r="82" spans="1:6">
      <c r="A82" s="3" t="s">
        <v>77</v>
      </c>
      <c r="B82" s="9">
        <v>1.2993149066855658</v>
      </c>
      <c r="C82" s="26">
        <v>0.13986013986013987</v>
      </c>
      <c r="D82" s="9">
        <v>1.8172236457140781E-2</v>
      </c>
      <c r="E82" s="10">
        <v>50</v>
      </c>
      <c r="F82" s="10">
        <v>100</v>
      </c>
    </row>
    <row r="83" spans="1:6">
      <c r="A83" s="3" t="s">
        <v>78</v>
      </c>
      <c r="B83" s="9">
        <v>1.0908115401154328</v>
      </c>
      <c r="C83" s="26">
        <v>1.1211573236889694</v>
      </c>
      <c r="D83" s="9">
        <v>0.12229713469648612</v>
      </c>
      <c r="E83" s="10">
        <v>3.225806451612903</v>
      </c>
      <c r="F83" s="10">
        <v>22.58064516129032</v>
      </c>
    </row>
    <row r="84" spans="1:6">
      <c r="A84" s="3" t="s">
        <v>79</v>
      </c>
      <c r="B84" s="9">
        <v>1.5691841515583622</v>
      </c>
      <c r="C84" s="26">
        <v>0.44624746450304259</v>
      </c>
      <c r="D84" s="9">
        <v>7.0024444897127724E-2</v>
      </c>
      <c r="E84" s="10">
        <v>0</v>
      </c>
      <c r="F84" s="10">
        <v>90.909090909090907</v>
      </c>
    </row>
    <row r="85" spans="1:6">
      <c r="A85" s="6" t="s">
        <v>80</v>
      </c>
      <c r="B85" s="28">
        <v>0.21370577959261522</v>
      </c>
      <c r="C85" s="26">
        <v>1.2170385395537524</v>
      </c>
      <c r="D85" s="28">
        <v>2.6008816988959259E-2</v>
      </c>
      <c r="E85" s="31">
        <v>0</v>
      </c>
      <c r="F85" s="31">
        <v>100</v>
      </c>
    </row>
    <row r="86" spans="1:6">
      <c r="A86" s="6" t="s">
        <v>81</v>
      </c>
      <c r="B86" s="28">
        <v>0.49994100991033508</v>
      </c>
      <c r="C86" s="26">
        <v>2.8761061946902653</v>
      </c>
      <c r="D86" s="28">
        <v>0.14378834355828221</v>
      </c>
      <c r="E86" s="31">
        <v>5.1282051282051277</v>
      </c>
      <c r="F86" s="31">
        <v>94.871794871794862</v>
      </c>
    </row>
    <row r="87" spans="1:6">
      <c r="A87" s="6" t="s">
        <v>82</v>
      </c>
      <c r="B87" s="28">
        <v>1.8505097243964037</v>
      </c>
      <c r="C87" s="26">
        <v>1.3033850047453337</v>
      </c>
      <c r="D87" s="28">
        <v>0.24119266259136929</v>
      </c>
      <c r="E87" s="31">
        <v>3.8834951456310676</v>
      </c>
      <c r="F87" s="31">
        <v>79.611650485436897</v>
      </c>
    </row>
    <row r="88" spans="1:6">
      <c r="A88" s="6" t="s">
        <v>83</v>
      </c>
      <c r="B88" s="28">
        <v>3.0645251687390411</v>
      </c>
      <c r="C88" s="26">
        <v>0.50293925538863493</v>
      </c>
      <c r="D88" s="28">
        <v>0.15412700064853438</v>
      </c>
      <c r="E88" s="31">
        <v>1.2987012987012987</v>
      </c>
      <c r="F88" s="31">
        <v>70.129870129870127</v>
      </c>
    </row>
  </sheetData>
  <mergeCells count="3">
    <mergeCell ref="A1:F1"/>
    <mergeCell ref="A2:A3"/>
    <mergeCell ref="B2:F2"/>
  </mergeCells>
  <printOptions horizontalCentered="1" verticalCentered="1"/>
  <pageMargins left="0.5" right="0.5" top="0.5" bottom="0.5" header="0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88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6" sqref="A26"/>
    </sheetView>
  </sheetViews>
  <sheetFormatPr defaultRowHeight="15"/>
  <cols>
    <col min="1" max="1" width="21.42578125" style="24" customWidth="1"/>
    <col min="2" max="12" width="11.42578125" style="39" customWidth="1"/>
    <col min="13" max="14" width="9.140625" style="24"/>
    <col min="15" max="16384" width="9.140625" style="8"/>
  </cols>
  <sheetData>
    <row r="1" spans="1:14" ht="15" customHeight="1">
      <c r="A1" s="32" t="s">
        <v>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s="12" customFormat="1" ht="15" customHeight="1">
      <c r="A2" s="20" t="s">
        <v>86</v>
      </c>
      <c r="B2" s="21" t="s">
        <v>94</v>
      </c>
      <c r="C2" s="21"/>
      <c r="D2" s="21"/>
      <c r="E2" s="21" t="s">
        <v>95</v>
      </c>
      <c r="F2" s="21"/>
      <c r="G2" s="21"/>
      <c r="H2" s="21" t="s">
        <v>96</v>
      </c>
      <c r="I2" s="21"/>
      <c r="J2" s="21"/>
      <c r="K2" s="21" t="s">
        <v>97</v>
      </c>
      <c r="L2" s="21"/>
    </row>
    <row r="3" spans="1:14" s="12" customFormat="1">
      <c r="A3" s="20"/>
      <c r="B3" s="14" t="s">
        <v>98</v>
      </c>
      <c r="C3" s="14" t="s">
        <v>99</v>
      </c>
      <c r="D3" s="14" t="s">
        <v>100</v>
      </c>
      <c r="E3" s="14" t="s">
        <v>101</v>
      </c>
      <c r="F3" s="14" t="s">
        <v>102</v>
      </c>
      <c r="G3" s="14" t="s">
        <v>103</v>
      </c>
      <c r="H3" s="14" t="s">
        <v>101</v>
      </c>
      <c r="I3" s="14" t="s">
        <v>102</v>
      </c>
      <c r="J3" s="14" t="s">
        <v>103</v>
      </c>
      <c r="K3" s="14" t="s">
        <v>100</v>
      </c>
      <c r="L3" s="14" t="s">
        <v>104</v>
      </c>
    </row>
    <row r="4" spans="1:14" s="5" customFormat="1">
      <c r="A4" s="25" t="s">
        <v>84</v>
      </c>
      <c r="B4" s="33">
        <f>B5+B20+B29+B43+B55+B68+B79</f>
        <v>16020</v>
      </c>
      <c r="C4" s="33">
        <f t="shared" ref="C4:L4" si="0">C5+C20+C29+C43+C55+C68+C79</f>
        <v>183907</v>
      </c>
      <c r="D4" s="33">
        <f t="shared" si="0"/>
        <v>199927</v>
      </c>
      <c r="E4" s="33">
        <f t="shared" si="0"/>
        <v>75764</v>
      </c>
      <c r="F4" s="33">
        <f t="shared" si="0"/>
        <v>110450</v>
      </c>
      <c r="G4" s="33">
        <f t="shared" si="0"/>
        <v>13713</v>
      </c>
      <c r="H4" s="33">
        <f t="shared" si="0"/>
        <v>186</v>
      </c>
      <c r="I4" s="33">
        <f t="shared" si="0"/>
        <v>328</v>
      </c>
      <c r="J4" s="33">
        <f t="shared" si="0"/>
        <v>551</v>
      </c>
      <c r="K4" s="33">
        <f t="shared" si="0"/>
        <v>1065</v>
      </c>
      <c r="L4" s="33">
        <f t="shared" si="0"/>
        <v>18</v>
      </c>
      <c r="M4" s="34"/>
      <c r="N4" s="34"/>
    </row>
    <row r="5" spans="1:14" s="5" customFormat="1">
      <c r="A5" s="25" t="s">
        <v>0</v>
      </c>
      <c r="B5" s="35">
        <v>171</v>
      </c>
      <c r="C5" s="35">
        <v>34114</v>
      </c>
      <c r="D5" s="36">
        <f>C5+B5</f>
        <v>34285</v>
      </c>
      <c r="E5" s="35">
        <v>13304</v>
      </c>
      <c r="F5" s="35">
        <v>16780</v>
      </c>
      <c r="G5" s="35">
        <v>4201</v>
      </c>
      <c r="H5" s="35">
        <v>6</v>
      </c>
      <c r="I5" s="35">
        <v>1</v>
      </c>
      <c r="J5" s="35">
        <v>12</v>
      </c>
      <c r="K5" s="35">
        <v>19</v>
      </c>
      <c r="L5" s="35">
        <v>0</v>
      </c>
      <c r="M5" s="34"/>
      <c r="N5" s="34"/>
    </row>
    <row r="6" spans="1:14" s="2" customFormat="1" ht="15" customHeight="1">
      <c r="A6" s="3" t="s">
        <v>1</v>
      </c>
      <c r="B6" s="35">
        <v>0</v>
      </c>
      <c r="C6" s="35">
        <v>0</v>
      </c>
      <c r="D6" s="36">
        <f t="shared" ref="D6:D69" si="1">C6+B6</f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7"/>
      <c r="N6" s="37"/>
    </row>
    <row r="7" spans="1:14" s="2" customFormat="1" ht="15" customHeight="1">
      <c r="A7" s="3" t="s">
        <v>2</v>
      </c>
      <c r="B7" s="35">
        <v>0</v>
      </c>
      <c r="C7" s="35">
        <v>6</v>
      </c>
      <c r="D7" s="36">
        <f t="shared" si="1"/>
        <v>6</v>
      </c>
      <c r="E7" s="35">
        <v>4</v>
      </c>
      <c r="F7" s="35">
        <v>2</v>
      </c>
      <c r="G7" s="35">
        <v>0</v>
      </c>
      <c r="H7" s="35">
        <v>1</v>
      </c>
      <c r="I7" s="35">
        <v>0</v>
      </c>
      <c r="J7" s="35">
        <v>0</v>
      </c>
      <c r="K7" s="35">
        <v>1</v>
      </c>
      <c r="L7" s="35">
        <v>0</v>
      </c>
      <c r="M7" s="37"/>
      <c r="N7" s="37"/>
    </row>
    <row r="8" spans="1:14" s="2" customFormat="1" ht="15" customHeight="1">
      <c r="A8" s="3" t="s">
        <v>3</v>
      </c>
      <c r="B8" s="35">
        <v>0</v>
      </c>
      <c r="C8" s="35">
        <v>0</v>
      </c>
      <c r="D8" s="36">
        <f t="shared" si="1"/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7"/>
      <c r="N8" s="37"/>
    </row>
    <row r="9" spans="1:14" s="2" customFormat="1" ht="15" customHeight="1">
      <c r="A9" s="3" t="s">
        <v>4</v>
      </c>
      <c r="B9" s="35">
        <v>0</v>
      </c>
      <c r="C9" s="35">
        <v>141</v>
      </c>
      <c r="D9" s="36">
        <f t="shared" si="1"/>
        <v>141</v>
      </c>
      <c r="E9" s="35">
        <v>0</v>
      </c>
      <c r="F9" s="35">
        <v>122</v>
      </c>
      <c r="G9" s="35">
        <v>19</v>
      </c>
      <c r="H9" s="35">
        <v>0</v>
      </c>
      <c r="I9" s="35">
        <v>0</v>
      </c>
      <c r="J9" s="35">
        <v>1</v>
      </c>
      <c r="K9" s="35">
        <v>1</v>
      </c>
      <c r="L9" s="35">
        <v>0</v>
      </c>
      <c r="M9" s="37"/>
      <c r="N9" s="37"/>
    </row>
    <row r="10" spans="1:14" s="2" customFormat="1" ht="15" customHeight="1">
      <c r="A10" s="3" t="s">
        <v>5</v>
      </c>
      <c r="B10" s="35">
        <v>0</v>
      </c>
      <c r="C10" s="35">
        <v>27</v>
      </c>
      <c r="D10" s="36">
        <f t="shared" si="1"/>
        <v>27</v>
      </c>
      <c r="E10" s="35">
        <v>0</v>
      </c>
      <c r="F10" s="35">
        <v>27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7"/>
      <c r="N10" s="37"/>
    </row>
    <row r="11" spans="1:14" s="2" customFormat="1" ht="15" customHeight="1">
      <c r="A11" s="3" t="s">
        <v>6</v>
      </c>
      <c r="B11" s="35">
        <v>0</v>
      </c>
      <c r="C11" s="35">
        <v>365</v>
      </c>
      <c r="D11" s="36">
        <f t="shared" si="1"/>
        <v>365</v>
      </c>
      <c r="E11" s="35">
        <v>0</v>
      </c>
      <c r="F11" s="35">
        <v>365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7"/>
      <c r="N11" s="37"/>
    </row>
    <row r="12" spans="1:14" s="2" customFormat="1" ht="15" customHeight="1">
      <c r="A12" s="3" t="s">
        <v>7</v>
      </c>
      <c r="B12" s="35">
        <v>0</v>
      </c>
      <c r="C12" s="35">
        <v>107</v>
      </c>
      <c r="D12" s="36">
        <f t="shared" si="1"/>
        <v>107</v>
      </c>
      <c r="E12" s="35">
        <v>35</v>
      </c>
      <c r="F12" s="35">
        <v>72</v>
      </c>
      <c r="G12" s="35">
        <v>0</v>
      </c>
      <c r="H12" s="35">
        <v>1</v>
      </c>
      <c r="I12" s="35">
        <v>0</v>
      </c>
      <c r="J12" s="35">
        <v>0</v>
      </c>
      <c r="K12" s="35">
        <v>1</v>
      </c>
      <c r="L12" s="35">
        <v>0</v>
      </c>
      <c r="M12" s="37"/>
      <c r="N12" s="37"/>
    </row>
    <row r="13" spans="1:14" s="2" customFormat="1" ht="15" customHeight="1">
      <c r="A13" s="3" t="s">
        <v>8</v>
      </c>
      <c r="B13" s="35">
        <v>0</v>
      </c>
      <c r="C13" s="35">
        <v>0</v>
      </c>
      <c r="D13" s="36">
        <f t="shared" si="1"/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7"/>
      <c r="N13" s="37"/>
    </row>
    <row r="14" spans="1:14" s="2" customFormat="1" ht="15" customHeight="1">
      <c r="A14" s="3" t="s">
        <v>9</v>
      </c>
      <c r="B14" s="35">
        <v>0</v>
      </c>
      <c r="C14" s="35">
        <v>734</v>
      </c>
      <c r="D14" s="36">
        <f t="shared" si="1"/>
        <v>734</v>
      </c>
      <c r="E14" s="35">
        <v>557</v>
      </c>
      <c r="F14" s="35">
        <v>177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7"/>
      <c r="N14" s="37"/>
    </row>
    <row r="15" spans="1:14" s="2" customFormat="1" ht="15" customHeight="1">
      <c r="A15" s="3" t="s">
        <v>10</v>
      </c>
      <c r="B15" s="35">
        <v>59</v>
      </c>
      <c r="C15" s="35">
        <v>1497</v>
      </c>
      <c r="D15" s="36">
        <f t="shared" si="1"/>
        <v>1556</v>
      </c>
      <c r="E15" s="35">
        <v>361</v>
      </c>
      <c r="F15" s="35">
        <v>310</v>
      </c>
      <c r="G15" s="35">
        <v>885</v>
      </c>
      <c r="H15" s="35">
        <v>0</v>
      </c>
      <c r="I15" s="35">
        <v>0</v>
      </c>
      <c r="J15" s="35">
        <v>1</v>
      </c>
      <c r="K15" s="35">
        <v>1</v>
      </c>
      <c r="L15" s="35">
        <v>0</v>
      </c>
      <c r="M15" s="37"/>
      <c r="N15" s="37"/>
    </row>
    <row r="16" spans="1:14" s="2" customFormat="1" ht="15" customHeight="1">
      <c r="A16" s="3" t="s">
        <v>11</v>
      </c>
      <c r="B16" s="35">
        <v>71</v>
      </c>
      <c r="C16" s="35">
        <v>9753</v>
      </c>
      <c r="D16" s="36">
        <f t="shared" si="1"/>
        <v>9824</v>
      </c>
      <c r="E16" s="35">
        <v>4035</v>
      </c>
      <c r="F16" s="35">
        <v>3342</v>
      </c>
      <c r="G16" s="35">
        <v>2447</v>
      </c>
      <c r="H16" s="35">
        <v>1</v>
      </c>
      <c r="I16" s="35">
        <v>1</v>
      </c>
      <c r="J16" s="35">
        <v>5</v>
      </c>
      <c r="K16" s="35">
        <v>7</v>
      </c>
      <c r="L16" s="35">
        <v>0</v>
      </c>
      <c r="M16" s="37"/>
      <c r="N16" s="37"/>
    </row>
    <row r="17" spans="1:14" s="2" customFormat="1" ht="15" customHeight="1">
      <c r="A17" s="3" t="s">
        <v>12</v>
      </c>
      <c r="B17" s="35">
        <v>13</v>
      </c>
      <c r="C17" s="35">
        <v>11309</v>
      </c>
      <c r="D17" s="36">
        <f t="shared" si="1"/>
        <v>11322</v>
      </c>
      <c r="E17" s="35">
        <v>4733</v>
      </c>
      <c r="F17" s="35">
        <v>6364</v>
      </c>
      <c r="G17" s="35">
        <v>225</v>
      </c>
      <c r="H17" s="35">
        <v>0</v>
      </c>
      <c r="I17" s="35">
        <v>0</v>
      </c>
      <c r="J17" s="35">
        <v>3</v>
      </c>
      <c r="K17" s="35">
        <v>3</v>
      </c>
      <c r="L17" s="35">
        <v>0</v>
      </c>
      <c r="M17" s="37"/>
      <c r="N17" s="37"/>
    </row>
    <row r="18" spans="1:14" s="2" customFormat="1" ht="15" customHeight="1">
      <c r="A18" s="3" t="s">
        <v>13</v>
      </c>
      <c r="B18" s="35">
        <v>13</v>
      </c>
      <c r="C18" s="35">
        <v>8928</v>
      </c>
      <c r="D18" s="36">
        <f t="shared" si="1"/>
        <v>8941</v>
      </c>
      <c r="E18" s="35">
        <v>3296</v>
      </c>
      <c r="F18" s="35">
        <v>5075</v>
      </c>
      <c r="G18" s="35">
        <v>570</v>
      </c>
      <c r="H18" s="35">
        <v>3</v>
      </c>
      <c r="I18" s="35">
        <v>0</v>
      </c>
      <c r="J18" s="35">
        <v>2</v>
      </c>
      <c r="K18" s="35">
        <v>5</v>
      </c>
      <c r="L18" s="35">
        <v>0</v>
      </c>
      <c r="M18" s="37"/>
      <c r="N18" s="37"/>
    </row>
    <row r="19" spans="1:14" s="2" customFormat="1" ht="15" customHeight="1">
      <c r="A19" s="3" t="s">
        <v>14</v>
      </c>
      <c r="B19" s="35">
        <v>15</v>
      </c>
      <c r="C19" s="35">
        <v>1247</v>
      </c>
      <c r="D19" s="36">
        <f t="shared" si="1"/>
        <v>1262</v>
      </c>
      <c r="E19" s="35">
        <v>283</v>
      </c>
      <c r="F19" s="35">
        <v>924</v>
      </c>
      <c r="G19" s="35">
        <v>55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7"/>
      <c r="N19" s="37"/>
    </row>
    <row r="20" spans="1:14" s="4" customFormat="1" ht="15" customHeight="1">
      <c r="A20" s="25" t="s">
        <v>15</v>
      </c>
      <c r="B20" s="35">
        <v>1485</v>
      </c>
      <c r="C20" s="35">
        <v>29087</v>
      </c>
      <c r="D20" s="36">
        <f t="shared" si="1"/>
        <v>30572</v>
      </c>
      <c r="E20" s="35">
        <v>18855</v>
      </c>
      <c r="F20" s="35">
        <v>10645</v>
      </c>
      <c r="G20" s="35">
        <v>1072</v>
      </c>
      <c r="H20" s="35">
        <v>7</v>
      </c>
      <c r="I20" s="35">
        <v>32</v>
      </c>
      <c r="J20" s="35">
        <v>21</v>
      </c>
      <c r="K20" s="35">
        <v>60</v>
      </c>
      <c r="L20" s="35">
        <v>1</v>
      </c>
      <c r="M20" s="38"/>
      <c r="N20" s="38"/>
    </row>
    <row r="21" spans="1:14" s="2" customFormat="1" ht="15" customHeight="1">
      <c r="A21" s="3" t="s">
        <v>16</v>
      </c>
      <c r="B21" s="35">
        <v>112</v>
      </c>
      <c r="C21" s="35">
        <v>2854</v>
      </c>
      <c r="D21" s="36">
        <f t="shared" si="1"/>
        <v>2966</v>
      </c>
      <c r="E21" s="35">
        <v>971</v>
      </c>
      <c r="F21" s="35">
        <v>1846</v>
      </c>
      <c r="G21" s="35">
        <v>149</v>
      </c>
      <c r="H21" s="35">
        <v>0</v>
      </c>
      <c r="I21" s="35">
        <v>7</v>
      </c>
      <c r="J21" s="35">
        <v>0</v>
      </c>
      <c r="K21" s="35">
        <v>7</v>
      </c>
      <c r="L21" s="35">
        <v>0</v>
      </c>
      <c r="M21" s="37"/>
      <c r="N21" s="37"/>
    </row>
    <row r="22" spans="1:14" ht="15" customHeight="1">
      <c r="A22" s="3" t="s">
        <v>17</v>
      </c>
      <c r="B22" s="35">
        <v>91</v>
      </c>
      <c r="C22" s="35">
        <v>2323</v>
      </c>
      <c r="D22" s="36">
        <f t="shared" si="1"/>
        <v>2414</v>
      </c>
      <c r="E22" s="35">
        <v>1268</v>
      </c>
      <c r="F22" s="35">
        <v>1126</v>
      </c>
      <c r="G22" s="35">
        <v>20</v>
      </c>
      <c r="H22" s="35">
        <v>1</v>
      </c>
      <c r="I22" s="35">
        <v>3</v>
      </c>
      <c r="J22" s="35">
        <v>2</v>
      </c>
      <c r="K22" s="35">
        <v>6</v>
      </c>
      <c r="L22" s="35">
        <v>0</v>
      </c>
    </row>
    <row r="23" spans="1:14" s="2" customFormat="1" ht="15" customHeight="1">
      <c r="A23" s="3" t="s">
        <v>18</v>
      </c>
      <c r="B23" s="35">
        <v>110</v>
      </c>
      <c r="C23" s="35">
        <v>2699</v>
      </c>
      <c r="D23" s="36">
        <f t="shared" si="1"/>
        <v>2809</v>
      </c>
      <c r="E23" s="35">
        <v>1753</v>
      </c>
      <c r="F23" s="35">
        <v>911</v>
      </c>
      <c r="G23" s="35">
        <v>145</v>
      </c>
      <c r="H23" s="35">
        <v>1</v>
      </c>
      <c r="I23" s="35">
        <v>12</v>
      </c>
      <c r="J23" s="35">
        <v>5</v>
      </c>
      <c r="K23" s="35">
        <v>18</v>
      </c>
      <c r="L23" s="35">
        <v>1</v>
      </c>
      <c r="M23" s="37"/>
      <c r="N23" s="37"/>
    </row>
    <row r="24" spans="1:14" s="2" customFormat="1" ht="15" customHeight="1">
      <c r="A24" s="3" t="s">
        <v>19</v>
      </c>
      <c r="B24" s="35">
        <v>327</v>
      </c>
      <c r="C24" s="35">
        <v>1170</v>
      </c>
      <c r="D24" s="36">
        <f t="shared" si="1"/>
        <v>1497</v>
      </c>
      <c r="E24" s="35">
        <v>701</v>
      </c>
      <c r="F24" s="35">
        <v>790</v>
      </c>
      <c r="G24" s="35">
        <v>6</v>
      </c>
      <c r="H24" s="35">
        <v>1</v>
      </c>
      <c r="I24" s="35">
        <v>1</v>
      </c>
      <c r="J24" s="35">
        <v>2</v>
      </c>
      <c r="K24" s="35">
        <v>4</v>
      </c>
      <c r="L24" s="35">
        <v>0</v>
      </c>
      <c r="M24" s="37"/>
      <c r="N24" s="37"/>
    </row>
    <row r="25" spans="1:14" s="2" customFormat="1" ht="15" customHeight="1">
      <c r="A25" s="3" t="s">
        <v>20</v>
      </c>
      <c r="B25" s="35">
        <v>519</v>
      </c>
      <c r="C25" s="35">
        <v>2226</v>
      </c>
      <c r="D25" s="36">
        <f t="shared" si="1"/>
        <v>2745</v>
      </c>
      <c r="E25" s="35">
        <v>1138</v>
      </c>
      <c r="F25" s="35">
        <v>1408</v>
      </c>
      <c r="G25" s="35">
        <v>199</v>
      </c>
      <c r="H25" s="35">
        <v>4</v>
      </c>
      <c r="I25" s="35">
        <v>1</v>
      </c>
      <c r="J25" s="35">
        <v>8</v>
      </c>
      <c r="K25" s="35">
        <v>13</v>
      </c>
      <c r="L25" s="35">
        <v>0</v>
      </c>
      <c r="M25" s="37"/>
      <c r="N25" s="37"/>
    </row>
    <row r="26" spans="1:14" s="2" customFormat="1" ht="15" customHeight="1">
      <c r="A26" s="3" t="s">
        <v>21</v>
      </c>
      <c r="B26" s="35">
        <v>126</v>
      </c>
      <c r="C26" s="35">
        <v>2543</v>
      </c>
      <c r="D26" s="36">
        <f t="shared" si="1"/>
        <v>2669</v>
      </c>
      <c r="E26" s="35">
        <v>1466</v>
      </c>
      <c r="F26" s="35">
        <v>1200</v>
      </c>
      <c r="G26" s="35">
        <v>3</v>
      </c>
      <c r="H26" s="35">
        <v>0</v>
      </c>
      <c r="I26" s="35">
        <v>1</v>
      </c>
      <c r="J26" s="35">
        <v>3</v>
      </c>
      <c r="K26" s="35">
        <v>4</v>
      </c>
      <c r="L26" s="35">
        <v>0</v>
      </c>
      <c r="M26" s="37"/>
      <c r="N26" s="37"/>
    </row>
    <row r="27" spans="1:14" s="2" customFormat="1" ht="15" customHeight="1">
      <c r="A27" s="3" t="s">
        <v>22</v>
      </c>
      <c r="B27" s="35">
        <v>167</v>
      </c>
      <c r="C27" s="35">
        <v>3347</v>
      </c>
      <c r="D27" s="36">
        <f t="shared" si="1"/>
        <v>3514</v>
      </c>
      <c r="E27" s="35">
        <v>888</v>
      </c>
      <c r="F27" s="35">
        <v>2076</v>
      </c>
      <c r="G27" s="35">
        <v>550</v>
      </c>
      <c r="H27" s="35">
        <v>0</v>
      </c>
      <c r="I27" s="35">
        <v>3</v>
      </c>
      <c r="J27" s="35">
        <v>1</v>
      </c>
      <c r="K27" s="35">
        <v>4</v>
      </c>
      <c r="L27" s="35">
        <v>0</v>
      </c>
      <c r="M27" s="37"/>
      <c r="N27" s="37"/>
    </row>
    <row r="28" spans="1:14" s="2" customFormat="1" ht="15" customHeight="1">
      <c r="A28" s="3" t="s">
        <v>23</v>
      </c>
      <c r="B28" s="35">
        <v>33</v>
      </c>
      <c r="C28" s="35">
        <v>11925</v>
      </c>
      <c r="D28" s="36">
        <f t="shared" si="1"/>
        <v>11958</v>
      </c>
      <c r="E28" s="35">
        <v>10670</v>
      </c>
      <c r="F28" s="35">
        <v>1288</v>
      </c>
      <c r="G28" s="35">
        <v>0</v>
      </c>
      <c r="H28" s="35">
        <v>0</v>
      </c>
      <c r="I28" s="35">
        <v>4</v>
      </c>
      <c r="J28" s="35">
        <v>0</v>
      </c>
      <c r="K28" s="35">
        <v>4</v>
      </c>
      <c r="L28" s="35">
        <v>0</v>
      </c>
      <c r="M28" s="37"/>
      <c r="N28" s="37"/>
    </row>
    <row r="29" spans="1:14" s="4" customFormat="1" ht="15" customHeight="1">
      <c r="A29" s="25" t="s">
        <v>24</v>
      </c>
      <c r="B29" s="35">
        <v>575</v>
      </c>
      <c r="C29" s="35">
        <v>19626</v>
      </c>
      <c r="D29" s="36">
        <f t="shared" si="1"/>
        <v>20201</v>
      </c>
      <c r="E29" s="35">
        <v>5826</v>
      </c>
      <c r="F29" s="35">
        <v>13653</v>
      </c>
      <c r="G29" s="35">
        <v>722</v>
      </c>
      <c r="H29" s="35">
        <v>7</v>
      </c>
      <c r="I29" s="35">
        <v>16</v>
      </c>
      <c r="J29" s="35">
        <v>16</v>
      </c>
      <c r="K29" s="35">
        <v>39</v>
      </c>
      <c r="L29" s="35">
        <v>0</v>
      </c>
      <c r="M29" s="38"/>
      <c r="N29" s="38"/>
    </row>
    <row r="30" spans="1:14" s="2" customFormat="1" ht="15" customHeight="1">
      <c r="A30" s="3" t="s">
        <v>25</v>
      </c>
      <c r="B30" s="35">
        <v>13</v>
      </c>
      <c r="C30" s="35">
        <v>8</v>
      </c>
      <c r="D30" s="36">
        <f t="shared" si="1"/>
        <v>21</v>
      </c>
      <c r="E30" s="35">
        <v>1</v>
      </c>
      <c r="F30" s="35">
        <v>19</v>
      </c>
      <c r="G30" s="35">
        <v>1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7"/>
      <c r="N30" s="37"/>
    </row>
    <row r="31" spans="1:14" s="2" customFormat="1" ht="15" customHeight="1">
      <c r="A31" s="3" t="s">
        <v>26</v>
      </c>
      <c r="B31" s="35">
        <v>0</v>
      </c>
      <c r="C31" s="35">
        <v>0</v>
      </c>
      <c r="D31" s="36">
        <f t="shared" si="1"/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7"/>
      <c r="N31" s="37"/>
    </row>
    <row r="32" spans="1:14" s="2" customFormat="1" ht="15" customHeight="1">
      <c r="A32" s="3" t="s">
        <v>27</v>
      </c>
      <c r="B32" s="35">
        <v>0</v>
      </c>
      <c r="C32" s="35">
        <v>0</v>
      </c>
      <c r="D32" s="36">
        <f t="shared" si="1"/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7"/>
      <c r="N32" s="37"/>
    </row>
    <row r="33" spans="1:14" s="2" customFormat="1" ht="15" customHeight="1">
      <c r="A33" s="3" t="s">
        <v>28</v>
      </c>
      <c r="B33" s="35">
        <v>0</v>
      </c>
      <c r="C33" s="35">
        <v>235</v>
      </c>
      <c r="D33" s="36">
        <f t="shared" si="1"/>
        <v>235</v>
      </c>
      <c r="E33" s="35">
        <v>0</v>
      </c>
      <c r="F33" s="35">
        <v>235</v>
      </c>
      <c r="G33" s="35">
        <v>0</v>
      </c>
      <c r="H33" s="35">
        <v>0</v>
      </c>
      <c r="I33" s="35">
        <v>1</v>
      </c>
      <c r="J33" s="35">
        <v>0</v>
      </c>
      <c r="K33" s="35">
        <v>1</v>
      </c>
      <c r="L33" s="35">
        <v>0</v>
      </c>
      <c r="M33" s="37"/>
      <c r="N33" s="37"/>
    </row>
    <row r="34" spans="1:14" s="2" customFormat="1" ht="15" customHeight="1">
      <c r="A34" s="3" t="s">
        <v>29</v>
      </c>
      <c r="B34" s="35">
        <v>1</v>
      </c>
      <c r="C34" s="35">
        <v>30</v>
      </c>
      <c r="D34" s="36">
        <f t="shared" si="1"/>
        <v>31</v>
      </c>
      <c r="E34" s="35">
        <v>0</v>
      </c>
      <c r="F34" s="35">
        <v>26</v>
      </c>
      <c r="G34" s="35">
        <v>5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7"/>
      <c r="N34" s="37"/>
    </row>
    <row r="35" spans="1:14" s="2" customFormat="1" ht="15" customHeight="1">
      <c r="A35" s="3" t="s">
        <v>30</v>
      </c>
      <c r="B35" s="35">
        <v>3</v>
      </c>
      <c r="C35" s="35">
        <v>6893</v>
      </c>
      <c r="D35" s="36">
        <f t="shared" si="1"/>
        <v>6896</v>
      </c>
      <c r="E35" s="35">
        <v>3380</v>
      </c>
      <c r="F35" s="35">
        <v>3270</v>
      </c>
      <c r="G35" s="35">
        <v>246</v>
      </c>
      <c r="H35" s="35">
        <v>6</v>
      </c>
      <c r="I35" s="35">
        <v>9</v>
      </c>
      <c r="J35" s="35">
        <v>6</v>
      </c>
      <c r="K35" s="35">
        <v>21</v>
      </c>
      <c r="L35" s="35">
        <v>0</v>
      </c>
      <c r="M35" s="37"/>
      <c r="N35" s="37"/>
    </row>
    <row r="36" spans="1:14" s="2" customFormat="1" ht="15" customHeight="1">
      <c r="A36" s="3" t="s">
        <v>31</v>
      </c>
      <c r="B36" s="35">
        <v>0</v>
      </c>
      <c r="C36" s="35">
        <v>96</v>
      </c>
      <c r="D36" s="36">
        <f t="shared" si="1"/>
        <v>96</v>
      </c>
      <c r="E36" s="35">
        <v>48</v>
      </c>
      <c r="F36" s="35">
        <v>48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7"/>
      <c r="N36" s="37"/>
    </row>
    <row r="37" spans="1:14" s="2" customFormat="1" ht="15" customHeight="1">
      <c r="A37" s="3" t="s">
        <v>32</v>
      </c>
      <c r="B37" s="35">
        <v>0</v>
      </c>
      <c r="C37" s="35">
        <v>1470</v>
      </c>
      <c r="D37" s="36">
        <f t="shared" si="1"/>
        <v>1470</v>
      </c>
      <c r="E37" s="35">
        <v>925</v>
      </c>
      <c r="F37" s="35">
        <v>502</v>
      </c>
      <c r="G37" s="35">
        <v>43</v>
      </c>
      <c r="H37" s="35">
        <v>0</v>
      </c>
      <c r="I37" s="35">
        <v>0</v>
      </c>
      <c r="J37" s="35">
        <v>2</v>
      </c>
      <c r="K37" s="35">
        <v>2</v>
      </c>
      <c r="L37" s="35">
        <v>0</v>
      </c>
      <c r="M37" s="37"/>
      <c r="N37" s="37"/>
    </row>
    <row r="38" spans="1:14" s="2" customFormat="1" ht="15" customHeight="1">
      <c r="A38" s="3" t="s">
        <v>33</v>
      </c>
      <c r="B38" s="35">
        <v>7</v>
      </c>
      <c r="C38" s="35">
        <v>522</v>
      </c>
      <c r="D38" s="36">
        <f t="shared" si="1"/>
        <v>529</v>
      </c>
      <c r="E38" s="35">
        <v>14</v>
      </c>
      <c r="F38" s="35">
        <v>439</v>
      </c>
      <c r="G38" s="35">
        <v>76</v>
      </c>
      <c r="H38" s="35">
        <v>0</v>
      </c>
      <c r="I38" s="35">
        <v>0</v>
      </c>
      <c r="J38" s="35">
        <v>1</v>
      </c>
      <c r="K38" s="35">
        <v>1</v>
      </c>
      <c r="L38" s="35">
        <v>0</v>
      </c>
      <c r="M38" s="37"/>
      <c r="N38" s="37"/>
    </row>
    <row r="39" spans="1:14" s="2" customFormat="1" ht="15" customHeight="1">
      <c r="A39" s="3" t="s">
        <v>34</v>
      </c>
      <c r="B39" s="35">
        <v>5</v>
      </c>
      <c r="C39" s="35">
        <v>37</v>
      </c>
      <c r="D39" s="36">
        <f t="shared" si="1"/>
        <v>42</v>
      </c>
      <c r="E39" s="35">
        <v>5</v>
      </c>
      <c r="F39" s="35">
        <v>5</v>
      </c>
      <c r="G39" s="35">
        <v>32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7"/>
      <c r="N39" s="37"/>
    </row>
    <row r="40" spans="1:14" s="2" customFormat="1" ht="15" customHeight="1">
      <c r="A40" s="3" t="s">
        <v>35</v>
      </c>
      <c r="B40" s="35">
        <v>284</v>
      </c>
      <c r="C40" s="35">
        <v>1845</v>
      </c>
      <c r="D40" s="36">
        <f t="shared" si="1"/>
        <v>2129</v>
      </c>
      <c r="E40" s="35">
        <v>21</v>
      </c>
      <c r="F40" s="35">
        <v>2087</v>
      </c>
      <c r="G40" s="35">
        <v>21</v>
      </c>
      <c r="H40" s="35">
        <v>0</v>
      </c>
      <c r="I40" s="35">
        <v>2</v>
      </c>
      <c r="J40" s="35">
        <v>1</v>
      </c>
      <c r="K40" s="35">
        <v>3</v>
      </c>
      <c r="L40" s="35">
        <v>0</v>
      </c>
      <c r="M40" s="37"/>
      <c r="N40" s="37"/>
    </row>
    <row r="41" spans="1:14" ht="15" customHeight="1">
      <c r="A41" s="3" t="s">
        <v>36</v>
      </c>
      <c r="B41" s="35">
        <v>3</v>
      </c>
      <c r="C41" s="35">
        <v>235</v>
      </c>
      <c r="D41" s="36">
        <f t="shared" si="1"/>
        <v>238</v>
      </c>
      <c r="E41" s="35">
        <v>6</v>
      </c>
      <c r="F41" s="35">
        <v>208</v>
      </c>
      <c r="G41" s="35">
        <v>24</v>
      </c>
      <c r="H41" s="35">
        <v>0</v>
      </c>
      <c r="I41" s="35">
        <v>0</v>
      </c>
      <c r="J41" s="35">
        <v>1</v>
      </c>
      <c r="K41" s="35">
        <v>1</v>
      </c>
      <c r="L41" s="35">
        <v>0</v>
      </c>
    </row>
    <row r="42" spans="1:14" ht="15" customHeight="1">
      <c r="A42" s="3" t="s">
        <v>37</v>
      </c>
      <c r="B42" s="35">
        <v>259</v>
      </c>
      <c r="C42" s="35">
        <v>8255</v>
      </c>
      <c r="D42" s="36">
        <f t="shared" si="1"/>
        <v>8514</v>
      </c>
      <c r="E42" s="35">
        <v>1426</v>
      </c>
      <c r="F42" s="35">
        <v>6814</v>
      </c>
      <c r="G42" s="35">
        <v>274</v>
      </c>
      <c r="H42" s="35">
        <v>1</v>
      </c>
      <c r="I42" s="35">
        <v>4</v>
      </c>
      <c r="J42" s="35">
        <v>5</v>
      </c>
      <c r="K42" s="35">
        <v>10</v>
      </c>
      <c r="L42" s="35">
        <v>0</v>
      </c>
    </row>
    <row r="43" spans="1:14" s="4" customFormat="1" ht="15" customHeight="1">
      <c r="A43" s="25" t="s">
        <v>38</v>
      </c>
      <c r="B43" s="35">
        <v>354</v>
      </c>
      <c r="C43" s="35">
        <v>6340</v>
      </c>
      <c r="D43" s="36">
        <f t="shared" si="1"/>
        <v>6694</v>
      </c>
      <c r="E43" s="35">
        <v>2046</v>
      </c>
      <c r="F43" s="35">
        <v>4131</v>
      </c>
      <c r="G43" s="35">
        <v>517</v>
      </c>
      <c r="H43" s="35">
        <v>6</v>
      </c>
      <c r="I43" s="35">
        <v>11</v>
      </c>
      <c r="J43" s="35">
        <v>12</v>
      </c>
      <c r="K43" s="35">
        <v>29</v>
      </c>
      <c r="L43" s="35">
        <v>0</v>
      </c>
      <c r="M43" s="38"/>
      <c r="N43" s="38"/>
    </row>
    <row r="44" spans="1:14" s="2" customFormat="1" ht="15" customHeight="1">
      <c r="A44" s="3" t="s">
        <v>39</v>
      </c>
      <c r="B44" s="35">
        <v>9</v>
      </c>
      <c r="C44" s="35">
        <v>195</v>
      </c>
      <c r="D44" s="36">
        <f t="shared" si="1"/>
        <v>204</v>
      </c>
      <c r="E44" s="35">
        <v>9</v>
      </c>
      <c r="F44" s="35">
        <v>195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7"/>
      <c r="N44" s="37"/>
    </row>
    <row r="45" spans="1:14" s="2" customFormat="1" ht="15" customHeight="1">
      <c r="A45" s="3" t="s">
        <v>40</v>
      </c>
      <c r="B45" s="35" t="s">
        <v>127</v>
      </c>
      <c r="C45" s="35" t="s">
        <v>127</v>
      </c>
      <c r="D45" s="36" t="e">
        <f t="shared" si="1"/>
        <v>#VALUE!</v>
      </c>
      <c r="E45" s="35">
        <v>0</v>
      </c>
      <c r="F45" s="35" t="s">
        <v>127</v>
      </c>
      <c r="G45" s="35" t="s">
        <v>127</v>
      </c>
      <c r="H45" s="35" t="s">
        <v>127</v>
      </c>
      <c r="I45" s="35" t="s">
        <v>127</v>
      </c>
      <c r="J45" s="35" t="s">
        <v>127</v>
      </c>
      <c r="K45" s="35" t="s">
        <v>127</v>
      </c>
      <c r="L45" s="35" t="s">
        <v>127</v>
      </c>
      <c r="M45" s="37"/>
      <c r="N45" s="37"/>
    </row>
    <row r="46" spans="1:14" s="2" customFormat="1" ht="15" customHeight="1">
      <c r="A46" s="3" t="s">
        <v>41</v>
      </c>
      <c r="B46" s="35" t="s">
        <v>127</v>
      </c>
      <c r="C46" s="35" t="s">
        <v>127</v>
      </c>
      <c r="D46" s="36" t="e">
        <f t="shared" si="1"/>
        <v>#VALUE!</v>
      </c>
      <c r="E46" s="35" t="s">
        <v>127</v>
      </c>
      <c r="F46" s="35" t="s">
        <v>127</v>
      </c>
      <c r="G46" s="35" t="s">
        <v>127</v>
      </c>
      <c r="H46" s="35" t="s">
        <v>127</v>
      </c>
      <c r="I46" s="35" t="s">
        <v>127</v>
      </c>
      <c r="J46" s="35" t="s">
        <v>127</v>
      </c>
      <c r="K46" s="35" t="s">
        <v>127</v>
      </c>
      <c r="L46" s="35" t="s">
        <v>127</v>
      </c>
      <c r="M46" s="37"/>
      <c r="N46" s="37"/>
    </row>
    <row r="47" spans="1:14" s="2" customFormat="1" ht="15" customHeight="1">
      <c r="A47" s="3" t="s">
        <v>42</v>
      </c>
      <c r="B47" s="35">
        <v>0</v>
      </c>
      <c r="C47" s="35">
        <v>82</v>
      </c>
      <c r="D47" s="36">
        <f t="shared" si="1"/>
        <v>82</v>
      </c>
      <c r="E47" s="35">
        <v>3</v>
      </c>
      <c r="F47" s="35">
        <v>73</v>
      </c>
      <c r="G47" s="35">
        <v>6</v>
      </c>
      <c r="H47" s="35" t="s">
        <v>127</v>
      </c>
      <c r="I47" s="35">
        <v>0</v>
      </c>
      <c r="J47" s="35" t="s">
        <v>127</v>
      </c>
      <c r="K47" s="35">
        <v>0</v>
      </c>
      <c r="L47" s="35" t="s">
        <v>127</v>
      </c>
      <c r="M47" s="37"/>
      <c r="N47" s="37"/>
    </row>
    <row r="48" spans="1:14" s="2" customFormat="1" ht="15" customHeight="1">
      <c r="A48" s="3" t="s">
        <v>43</v>
      </c>
      <c r="B48" s="35">
        <v>148</v>
      </c>
      <c r="C48" s="35">
        <v>3011</v>
      </c>
      <c r="D48" s="36">
        <f t="shared" si="1"/>
        <v>3159</v>
      </c>
      <c r="E48" s="35">
        <v>796</v>
      </c>
      <c r="F48" s="35">
        <v>2145</v>
      </c>
      <c r="G48" s="35">
        <v>218</v>
      </c>
      <c r="H48" s="35">
        <v>6</v>
      </c>
      <c r="I48" s="35">
        <v>4</v>
      </c>
      <c r="J48" s="35">
        <v>2</v>
      </c>
      <c r="K48" s="35">
        <v>12</v>
      </c>
      <c r="L48" s="35">
        <v>0</v>
      </c>
      <c r="M48" s="37"/>
      <c r="N48" s="37"/>
    </row>
    <row r="49" spans="1:14" s="2" customFormat="1" ht="15" customHeight="1">
      <c r="A49" s="3" t="s">
        <v>44</v>
      </c>
      <c r="B49" s="35">
        <v>0</v>
      </c>
      <c r="C49" s="35">
        <v>483</v>
      </c>
      <c r="D49" s="36">
        <f t="shared" si="1"/>
        <v>483</v>
      </c>
      <c r="E49" s="35">
        <v>266</v>
      </c>
      <c r="F49" s="35">
        <v>217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7"/>
      <c r="N49" s="37"/>
    </row>
    <row r="50" spans="1:14" s="2" customFormat="1" ht="15" customHeight="1">
      <c r="A50" s="3" t="s">
        <v>45</v>
      </c>
      <c r="B50" s="35">
        <v>0</v>
      </c>
      <c r="C50" s="35">
        <v>72</v>
      </c>
      <c r="D50" s="36">
        <f t="shared" si="1"/>
        <v>72</v>
      </c>
      <c r="E50" s="35">
        <v>9</v>
      </c>
      <c r="F50" s="35">
        <v>47</v>
      </c>
      <c r="G50" s="35">
        <v>16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7"/>
      <c r="N50" s="37"/>
    </row>
    <row r="51" spans="1:14" ht="15" customHeight="1">
      <c r="A51" s="3" t="s">
        <v>46</v>
      </c>
      <c r="B51" s="35">
        <v>195</v>
      </c>
      <c r="C51" s="35">
        <v>2314</v>
      </c>
      <c r="D51" s="36">
        <f t="shared" si="1"/>
        <v>2509</v>
      </c>
      <c r="E51" s="35">
        <v>945</v>
      </c>
      <c r="F51" s="35">
        <v>1287</v>
      </c>
      <c r="G51" s="35">
        <v>277</v>
      </c>
      <c r="H51" s="35">
        <v>0</v>
      </c>
      <c r="I51" s="35">
        <v>3</v>
      </c>
      <c r="J51" s="35">
        <v>10</v>
      </c>
      <c r="K51" s="35">
        <v>13</v>
      </c>
      <c r="L51" s="35">
        <v>0</v>
      </c>
    </row>
    <row r="52" spans="1:14" ht="15" customHeight="1">
      <c r="A52" s="3" t="s">
        <v>47</v>
      </c>
      <c r="B52" s="35">
        <v>0</v>
      </c>
      <c r="C52" s="35">
        <v>121</v>
      </c>
      <c r="D52" s="36">
        <f t="shared" si="1"/>
        <v>121</v>
      </c>
      <c r="E52" s="35">
        <v>0</v>
      </c>
      <c r="F52" s="35">
        <v>121</v>
      </c>
      <c r="G52" s="35">
        <v>0</v>
      </c>
      <c r="H52" s="35">
        <v>0</v>
      </c>
      <c r="I52" s="35">
        <v>3</v>
      </c>
      <c r="J52" s="35">
        <v>0</v>
      </c>
      <c r="K52" s="35">
        <v>3</v>
      </c>
      <c r="L52" s="35">
        <v>0</v>
      </c>
    </row>
    <row r="53" spans="1:14" s="2" customFormat="1" ht="15" customHeight="1">
      <c r="A53" s="3" t="s">
        <v>48</v>
      </c>
      <c r="B53" s="35">
        <v>1</v>
      </c>
      <c r="C53" s="35">
        <v>58</v>
      </c>
      <c r="D53" s="36">
        <f t="shared" si="1"/>
        <v>59</v>
      </c>
      <c r="E53" s="35">
        <v>16</v>
      </c>
      <c r="F53" s="35">
        <v>43</v>
      </c>
      <c r="G53" s="35">
        <v>0</v>
      </c>
      <c r="H53" s="35">
        <v>0</v>
      </c>
      <c r="I53" s="35">
        <v>1</v>
      </c>
      <c r="J53" s="35">
        <v>0</v>
      </c>
      <c r="K53" s="35">
        <v>1</v>
      </c>
      <c r="L53" s="35">
        <v>0</v>
      </c>
      <c r="M53" s="37"/>
      <c r="N53" s="37"/>
    </row>
    <row r="54" spans="1:14" s="2" customFormat="1" ht="15" customHeight="1">
      <c r="A54" s="3" t="s">
        <v>49</v>
      </c>
      <c r="B54" s="35">
        <v>1</v>
      </c>
      <c r="C54" s="35">
        <v>4</v>
      </c>
      <c r="D54" s="36">
        <f t="shared" si="1"/>
        <v>5</v>
      </c>
      <c r="E54" s="35">
        <v>2</v>
      </c>
      <c r="F54" s="35">
        <v>3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7"/>
      <c r="N54" s="37"/>
    </row>
    <row r="55" spans="1:14" s="4" customFormat="1" ht="15" customHeight="1">
      <c r="A55" s="25" t="s">
        <v>50</v>
      </c>
      <c r="B55" s="35">
        <v>3530</v>
      </c>
      <c r="C55" s="35">
        <v>52761</v>
      </c>
      <c r="D55" s="36">
        <f t="shared" si="1"/>
        <v>56291</v>
      </c>
      <c r="E55" s="35">
        <v>13755</v>
      </c>
      <c r="F55" s="35">
        <v>40797</v>
      </c>
      <c r="G55" s="35">
        <v>1739</v>
      </c>
      <c r="H55" s="35">
        <v>33</v>
      </c>
      <c r="I55" s="35">
        <v>36</v>
      </c>
      <c r="J55" s="35">
        <v>150</v>
      </c>
      <c r="K55" s="35">
        <v>219</v>
      </c>
      <c r="L55" s="35">
        <v>2</v>
      </c>
      <c r="M55" s="38"/>
      <c r="N55" s="38"/>
    </row>
    <row r="56" spans="1:14" s="2" customFormat="1" ht="15" customHeight="1">
      <c r="A56" s="3" t="s">
        <v>51</v>
      </c>
      <c r="B56" s="35">
        <v>0</v>
      </c>
      <c r="C56" s="35">
        <v>0</v>
      </c>
      <c r="D56" s="36">
        <f t="shared" si="1"/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7"/>
      <c r="N56" s="37"/>
    </row>
    <row r="57" spans="1:14" s="2" customFormat="1" ht="15" customHeight="1">
      <c r="A57" s="3" t="s">
        <v>52</v>
      </c>
      <c r="B57" s="35">
        <v>0</v>
      </c>
      <c r="C57" s="35">
        <v>154</v>
      </c>
      <c r="D57" s="36">
        <f t="shared" si="1"/>
        <v>154</v>
      </c>
      <c r="E57" s="35">
        <v>0</v>
      </c>
      <c r="F57" s="35">
        <v>154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7"/>
      <c r="N57" s="37"/>
    </row>
    <row r="58" spans="1:14" s="2" customFormat="1" ht="15" customHeight="1">
      <c r="A58" s="3" t="s">
        <v>53</v>
      </c>
      <c r="B58" s="35">
        <v>0</v>
      </c>
      <c r="C58" s="35">
        <v>314</v>
      </c>
      <c r="D58" s="36">
        <f t="shared" si="1"/>
        <v>314</v>
      </c>
      <c r="E58" s="35">
        <v>4</v>
      </c>
      <c r="F58" s="35">
        <v>273</v>
      </c>
      <c r="G58" s="35">
        <v>37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7"/>
      <c r="N58" s="37"/>
    </row>
    <row r="59" spans="1:14" ht="15" customHeight="1">
      <c r="A59" s="3" t="s">
        <v>54</v>
      </c>
      <c r="B59" s="35">
        <v>0</v>
      </c>
      <c r="C59" s="35">
        <v>46</v>
      </c>
      <c r="D59" s="36">
        <f t="shared" si="1"/>
        <v>46</v>
      </c>
      <c r="E59" s="35">
        <v>0</v>
      </c>
      <c r="F59" s="35">
        <v>46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</row>
    <row r="60" spans="1:14" s="2" customFormat="1" ht="15" customHeight="1">
      <c r="A60" s="3" t="s">
        <v>55</v>
      </c>
      <c r="B60" s="35">
        <v>203</v>
      </c>
      <c r="C60" s="35">
        <v>187</v>
      </c>
      <c r="D60" s="36">
        <f t="shared" si="1"/>
        <v>390</v>
      </c>
      <c r="E60" s="35">
        <v>5</v>
      </c>
      <c r="F60" s="35">
        <v>370</v>
      </c>
      <c r="G60" s="35">
        <v>15</v>
      </c>
      <c r="H60" s="35">
        <v>0</v>
      </c>
      <c r="I60" s="35">
        <v>1</v>
      </c>
      <c r="J60" s="35">
        <v>12</v>
      </c>
      <c r="K60" s="35">
        <v>13</v>
      </c>
      <c r="L60" s="35">
        <v>0</v>
      </c>
      <c r="M60" s="37"/>
      <c r="N60" s="37"/>
    </row>
    <row r="61" spans="1:14" s="2" customFormat="1" ht="15" customHeight="1">
      <c r="A61" s="3" t="s">
        <v>56</v>
      </c>
      <c r="B61" s="35">
        <v>74</v>
      </c>
      <c r="C61" s="35">
        <v>1411</v>
      </c>
      <c r="D61" s="36">
        <f t="shared" si="1"/>
        <v>1485</v>
      </c>
      <c r="E61" s="35">
        <v>282</v>
      </c>
      <c r="F61" s="35">
        <v>1118</v>
      </c>
      <c r="G61" s="35">
        <v>85</v>
      </c>
      <c r="H61" s="35">
        <v>1</v>
      </c>
      <c r="I61" s="35">
        <v>0</v>
      </c>
      <c r="J61" s="35">
        <v>1</v>
      </c>
      <c r="K61" s="35">
        <v>2</v>
      </c>
      <c r="L61" s="35">
        <v>0</v>
      </c>
      <c r="M61" s="37"/>
      <c r="N61" s="37"/>
    </row>
    <row r="62" spans="1:14" s="2" customFormat="1" ht="15" customHeight="1">
      <c r="A62" s="3" t="s">
        <v>57</v>
      </c>
      <c r="B62" s="35">
        <v>320</v>
      </c>
      <c r="C62" s="35">
        <v>4661</v>
      </c>
      <c r="D62" s="36">
        <f t="shared" si="1"/>
        <v>4981</v>
      </c>
      <c r="E62" s="35">
        <v>1586</v>
      </c>
      <c r="F62" s="35">
        <v>3286</v>
      </c>
      <c r="G62" s="35">
        <v>109</v>
      </c>
      <c r="H62" s="35">
        <v>1</v>
      </c>
      <c r="I62" s="35">
        <v>2</v>
      </c>
      <c r="J62" s="35">
        <v>2</v>
      </c>
      <c r="K62" s="35">
        <v>5</v>
      </c>
      <c r="L62" s="35">
        <v>1</v>
      </c>
      <c r="M62" s="37"/>
      <c r="N62" s="37"/>
    </row>
    <row r="63" spans="1:14" s="2" customFormat="1" ht="15" customHeight="1">
      <c r="A63" s="3" t="s">
        <v>58</v>
      </c>
      <c r="B63" s="35">
        <v>584</v>
      </c>
      <c r="C63" s="35">
        <v>14795</v>
      </c>
      <c r="D63" s="36">
        <f t="shared" si="1"/>
        <v>15379</v>
      </c>
      <c r="E63" s="35">
        <v>4294</v>
      </c>
      <c r="F63" s="35">
        <v>10794</v>
      </c>
      <c r="G63" s="35">
        <v>291</v>
      </c>
      <c r="H63" s="35">
        <v>5</v>
      </c>
      <c r="I63" s="35">
        <v>3</v>
      </c>
      <c r="J63" s="35">
        <v>26</v>
      </c>
      <c r="K63" s="35">
        <v>34</v>
      </c>
      <c r="L63" s="35">
        <v>0</v>
      </c>
      <c r="M63" s="37"/>
      <c r="N63" s="37"/>
    </row>
    <row r="64" spans="1:14" s="2" customFormat="1" ht="15" customHeight="1">
      <c r="A64" s="3" t="s">
        <v>59</v>
      </c>
      <c r="B64" s="35">
        <v>1173</v>
      </c>
      <c r="C64" s="35">
        <v>5953</v>
      </c>
      <c r="D64" s="36">
        <f t="shared" si="1"/>
        <v>7126</v>
      </c>
      <c r="E64" s="35">
        <v>1629</v>
      </c>
      <c r="F64" s="35">
        <v>5189</v>
      </c>
      <c r="G64" s="35">
        <v>308</v>
      </c>
      <c r="H64" s="35">
        <v>9</v>
      </c>
      <c r="I64" s="35">
        <v>8</v>
      </c>
      <c r="J64" s="35">
        <v>44</v>
      </c>
      <c r="K64" s="35">
        <v>61</v>
      </c>
      <c r="L64" s="35">
        <v>0</v>
      </c>
      <c r="M64" s="37"/>
      <c r="N64" s="37"/>
    </row>
    <row r="65" spans="1:14" s="2" customFormat="1" ht="15" customHeight="1">
      <c r="A65" s="3" t="s">
        <v>60</v>
      </c>
      <c r="B65" s="35">
        <v>62</v>
      </c>
      <c r="C65" s="35">
        <v>5065</v>
      </c>
      <c r="D65" s="36">
        <f t="shared" si="1"/>
        <v>5127</v>
      </c>
      <c r="E65" s="35">
        <v>590</v>
      </c>
      <c r="F65" s="35">
        <v>4371</v>
      </c>
      <c r="G65" s="35">
        <v>166</v>
      </c>
      <c r="H65" s="35">
        <v>0</v>
      </c>
      <c r="I65" s="35">
        <v>2</v>
      </c>
      <c r="J65" s="35">
        <v>9</v>
      </c>
      <c r="K65" s="35">
        <v>11</v>
      </c>
      <c r="L65" s="35">
        <v>0</v>
      </c>
      <c r="M65" s="37"/>
      <c r="N65" s="37"/>
    </row>
    <row r="66" spans="1:14" s="2" customFormat="1" ht="15" customHeight="1">
      <c r="A66" s="3" t="s">
        <v>61</v>
      </c>
      <c r="B66" s="35">
        <v>489</v>
      </c>
      <c r="C66" s="35">
        <v>14786</v>
      </c>
      <c r="D66" s="36">
        <f t="shared" si="1"/>
        <v>15275</v>
      </c>
      <c r="E66" s="35">
        <v>1732</v>
      </c>
      <c r="F66" s="35">
        <v>13070</v>
      </c>
      <c r="G66" s="35">
        <v>473</v>
      </c>
      <c r="H66" s="35">
        <v>5</v>
      </c>
      <c r="I66" s="35">
        <v>18</v>
      </c>
      <c r="J66" s="35">
        <v>38</v>
      </c>
      <c r="K66" s="35">
        <v>61</v>
      </c>
      <c r="L66" s="35">
        <v>1</v>
      </c>
      <c r="M66" s="37"/>
      <c r="N66" s="37"/>
    </row>
    <row r="67" spans="1:14" s="2" customFormat="1" ht="15" customHeight="1">
      <c r="A67" s="3" t="s">
        <v>62</v>
      </c>
      <c r="B67" s="35">
        <v>625</v>
      </c>
      <c r="C67" s="35">
        <v>5389</v>
      </c>
      <c r="D67" s="36">
        <f t="shared" si="1"/>
        <v>6014</v>
      </c>
      <c r="E67" s="35">
        <v>3633</v>
      </c>
      <c r="F67" s="35">
        <v>2126</v>
      </c>
      <c r="G67" s="35">
        <v>255</v>
      </c>
      <c r="H67" s="35">
        <v>12</v>
      </c>
      <c r="I67" s="35">
        <v>2</v>
      </c>
      <c r="J67" s="35">
        <v>18</v>
      </c>
      <c r="K67" s="35">
        <v>32</v>
      </c>
      <c r="L67" s="35">
        <v>0</v>
      </c>
      <c r="M67" s="37"/>
      <c r="N67" s="37"/>
    </row>
    <row r="68" spans="1:14" s="4" customFormat="1" ht="15" customHeight="1">
      <c r="A68" s="25" t="s">
        <v>63</v>
      </c>
      <c r="B68" s="35">
        <v>1486</v>
      </c>
      <c r="C68" s="35">
        <v>8637</v>
      </c>
      <c r="D68" s="36">
        <f t="shared" si="1"/>
        <v>10123</v>
      </c>
      <c r="E68" s="35">
        <v>2279</v>
      </c>
      <c r="F68" s="35">
        <v>7009</v>
      </c>
      <c r="G68" s="35">
        <v>835</v>
      </c>
      <c r="H68" s="35">
        <v>7</v>
      </c>
      <c r="I68" s="35">
        <v>86</v>
      </c>
      <c r="J68" s="35">
        <v>147</v>
      </c>
      <c r="K68" s="35">
        <v>240</v>
      </c>
      <c r="L68" s="35">
        <v>3</v>
      </c>
      <c r="M68" s="38"/>
      <c r="N68" s="38"/>
    </row>
    <row r="69" spans="1:14" s="2" customFormat="1" ht="15" customHeight="1">
      <c r="A69" s="3" t="s">
        <v>64</v>
      </c>
      <c r="B69" s="35">
        <v>0</v>
      </c>
      <c r="C69" s="35">
        <v>0</v>
      </c>
      <c r="D69" s="36">
        <f t="shared" si="1"/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7"/>
      <c r="N69" s="37"/>
    </row>
    <row r="70" spans="1:14" s="2" customFormat="1" ht="15" customHeight="1">
      <c r="A70" s="3" t="s">
        <v>65</v>
      </c>
      <c r="B70" s="35">
        <v>714</v>
      </c>
      <c r="C70" s="35">
        <v>456</v>
      </c>
      <c r="D70" s="36">
        <f t="shared" ref="D70:D88" si="2">C70+B70</f>
        <v>1170</v>
      </c>
      <c r="E70" s="35">
        <v>184</v>
      </c>
      <c r="F70" s="35">
        <v>827</v>
      </c>
      <c r="G70" s="35">
        <v>159</v>
      </c>
      <c r="H70" s="35">
        <v>0</v>
      </c>
      <c r="I70" s="35">
        <v>63</v>
      </c>
      <c r="J70" s="35">
        <v>110</v>
      </c>
      <c r="K70" s="35">
        <v>173</v>
      </c>
      <c r="L70" s="35">
        <v>3</v>
      </c>
      <c r="M70" s="37"/>
      <c r="N70" s="37"/>
    </row>
    <row r="71" spans="1:14" s="2" customFormat="1" ht="15" customHeight="1">
      <c r="A71" s="3" t="s">
        <v>66</v>
      </c>
      <c r="B71" s="35">
        <v>112</v>
      </c>
      <c r="C71" s="35">
        <v>84</v>
      </c>
      <c r="D71" s="36">
        <f t="shared" si="2"/>
        <v>196</v>
      </c>
      <c r="E71" s="35">
        <v>0</v>
      </c>
      <c r="F71" s="35">
        <v>190</v>
      </c>
      <c r="G71" s="35">
        <v>6</v>
      </c>
      <c r="H71" s="35">
        <v>0</v>
      </c>
      <c r="I71" s="35">
        <v>9</v>
      </c>
      <c r="J71" s="35">
        <v>4</v>
      </c>
      <c r="K71" s="35">
        <v>13</v>
      </c>
      <c r="L71" s="35">
        <v>0</v>
      </c>
      <c r="M71" s="37"/>
      <c r="N71" s="37"/>
    </row>
    <row r="72" spans="1:14" s="2" customFormat="1" ht="15" customHeight="1">
      <c r="A72" s="3" t="s">
        <v>67</v>
      </c>
      <c r="B72" s="35">
        <v>0</v>
      </c>
      <c r="C72" s="35">
        <v>0</v>
      </c>
      <c r="D72" s="36">
        <f t="shared" si="2"/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7"/>
      <c r="N72" s="37"/>
    </row>
    <row r="73" spans="1:14" s="2" customFormat="1" ht="15" customHeight="1">
      <c r="A73" s="3" t="s">
        <v>68</v>
      </c>
      <c r="B73" s="35">
        <v>0</v>
      </c>
      <c r="C73" s="35">
        <v>342</v>
      </c>
      <c r="D73" s="36">
        <f t="shared" si="2"/>
        <v>342</v>
      </c>
      <c r="E73" s="35">
        <v>38</v>
      </c>
      <c r="F73" s="35">
        <v>94</v>
      </c>
      <c r="G73" s="35">
        <v>210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7"/>
      <c r="N73" s="37"/>
    </row>
    <row r="74" spans="1:14" s="2" customFormat="1" ht="15" customHeight="1">
      <c r="A74" s="3" t="s">
        <v>69</v>
      </c>
      <c r="B74" s="35">
        <v>69</v>
      </c>
      <c r="C74" s="35">
        <v>726</v>
      </c>
      <c r="D74" s="36">
        <f t="shared" si="2"/>
        <v>795</v>
      </c>
      <c r="E74" s="35">
        <v>278</v>
      </c>
      <c r="F74" s="35">
        <v>228</v>
      </c>
      <c r="G74" s="35">
        <v>289</v>
      </c>
      <c r="H74" s="35">
        <v>2</v>
      </c>
      <c r="I74" s="35">
        <v>1</v>
      </c>
      <c r="J74" s="35">
        <v>4</v>
      </c>
      <c r="K74" s="35">
        <v>7</v>
      </c>
      <c r="L74" s="35">
        <v>0</v>
      </c>
      <c r="M74" s="37"/>
      <c r="N74" s="37"/>
    </row>
    <row r="75" spans="1:14" ht="15" customHeight="1">
      <c r="A75" s="3" t="s">
        <v>70</v>
      </c>
      <c r="B75" s="35">
        <v>0</v>
      </c>
      <c r="C75" s="35">
        <v>0</v>
      </c>
      <c r="D75" s="36">
        <f t="shared" si="2"/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</row>
    <row r="76" spans="1:14" s="2" customFormat="1" ht="15" customHeight="1">
      <c r="A76" s="3" t="s">
        <v>71</v>
      </c>
      <c r="B76" s="35">
        <v>0</v>
      </c>
      <c r="C76" s="35">
        <v>391</v>
      </c>
      <c r="D76" s="36">
        <f t="shared" si="2"/>
        <v>391</v>
      </c>
      <c r="E76" s="35">
        <v>10</v>
      </c>
      <c r="F76" s="35">
        <v>381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7"/>
      <c r="N76" s="37"/>
    </row>
    <row r="77" spans="1:14" s="2" customFormat="1" ht="15" customHeight="1">
      <c r="A77" s="3" t="s">
        <v>72</v>
      </c>
      <c r="B77" s="35">
        <v>68</v>
      </c>
      <c r="C77" s="35">
        <v>61</v>
      </c>
      <c r="D77" s="36">
        <f t="shared" si="2"/>
        <v>129</v>
      </c>
      <c r="E77" s="35">
        <v>1</v>
      </c>
      <c r="F77" s="35">
        <v>118</v>
      </c>
      <c r="G77" s="35">
        <v>10</v>
      </c>
      <c r="H77" s="35">
        <v>0</v>
      </c>
      <c r="I77" s="35">
        <v>0</v>
      </c>
      <c r="J77" s="35">
        <v>2</v>
      </c>
      <c r="K77" s="35">
        <v>2</v>
      </c>
      <c r="L77" s="35">
        <v>0</v>
      </c>
      <c r="M77" s="37"/>
      <c r="N77" s="37"/>
    </row>
    <row r="78" spans="1:14" s="2" customFormat="1" ht="15" customHeight="1">
      <c r="A78" s="3" t="s">
        <v>73</v>
      </c>
      <c r="B78" s="35">
        <v>523</v>
      </c>
      <c r="C78" s="35">
        <v>6577</v>
      </c>
      <c r="D78" s="36">
        <f t="shared" si="2"/>
        <v>7100</v>
      </c>
      <c r="E78" s="35">
        <v>1768</v>
      </c>
      <c r="F78" s="35">
        <v>5171</v>
      </c>
      <c r="G78" s="35">
        <v>161</v>
      </c>
      <c r="H78" s="35">
        <v>5</v>
      </c>
      <c r="I78" s="35">
        <v>13</v>
      </c>
      <c r="J78" s="35">
        <v>27</v>
      </c>
      <c r="K78" s="35">
        <v>45</v>
      </c>
      <c r="L78" s="35">
        <v>0</v>
      </c>
      <c r="M78" s="37"/>
      <c r="N78" s="37"/>
    </row>
    <row r="79" spans="1:14" s="4" customFormat="1" ht="15" customHeight="1">
      <c r="A79" s="25" t="s">
        <v>74</v>
      </c>
      <c r="B79" s="35">
        <v>8419</v>
      </c>
      <c r="C79" s="35">
        <v>33342</v>
      </c>
      <c r="D79" s="36">
        <f t="shared" si="2"/>
        <v>41761</v>
      </c>
      <c r="E79" s="35">
        <v>19699</v>
      </c>
      <c r="F79" s="35">
        <v>17435</v>
      </c>
      <c r="G79" s="35">
        <v>4627</v>
      </c>
      <c r="H79" s="35">
        <v>120</v>
      </c>
      <c r="I79" s="35">
        <v>146</v>
      </c>
      <c r="J79" s="35">
        <v>193</v>
      </c>
      <c r="K79" s="35">
        <v>459</v>
      </c>
      <c r="L79" s="35">
        <v>12</v>
      </c>
      <c r="M79" s="38"/>
      <c r="N79" s="38"/>
    </row>
    <row r="80" spans="1:14" s="2" customFormat="1" ht="15" customHeight="1">
      <c r="A80" s="3" t="s">
        <v>75</v>
      </c>
      <c r="B80" s="35">
        <v>1078</v>
      </c>
      <c r="C80" s="35">
        <v>876</v>
      </c>
      <c r="D80" s="36">
        <f t="shared" si="2"/>
        <v>1954</v>
      </c>
      <c r="E80" s="35">
        <v>1</v>
      </c>
      <c r="F80" s="35">
        <v>1847</v>
      </c>
      <c r="G80" s="35">
        <v>106</v>
      </c>
      <c r="H80" s="35">
        <v>1</v>
      </c>
      <c r="I80" s="35">
        <v>20</v>
      </c>
      <c r="J80" s="35">
        <v>64</v>
      </c>
      <c r="K80" s="35">
        <v>85</v>
      </c>
      <c r="L80" s="35">
        <v>1</v>
      </c>
      <c r="M80" s="37"/>
      <c r="N80" s="37"/>
    </row>
    <row r="81" spans="1:14" s="2" customFormat="1" ht="15" customHeight="1">
      <c r="A81" s="3" t="s">
        <v>76</v>
      </c>
      <c r="B81" s="35">
        <v>17</v>
      </c>
      <c r="C81" s="35">
        <v>166</v>
      </c>
      <c r="D81" s="36">
        <f t="shared" si="2"/>
        <v>183</v>
      </c>
      <c r="E81" s="35">
        <v>0</v>
      </c>
      <c r="F81" s="35">
        <v>113</v>
      </c>
      <c r="G81" s="35">
        <v>70</v>
      </c>
      <c r="H81" s="35">
        <v>0</v>
      </c>
      <c r="I81" s="35">
        <v>1</v>
      </c>
      <c r="J81" s="35">
        <v>1</v>
      </c>
      <c r="K81" s="35">
        <v>2</v>
      </c>
      <c r="L81" s="35">
        <v>0</v>
      </c>
      <c r="M81" s="37"/>
      <c r="N81" s="37"/>
    </row>
    <row r="82" spans="1:14" ht="15" customHeight="1">
      <c r="A82" s="3" t="s">
        <v>77</v>
      </c>
      <c r="B82" s="35">
        <v>39</v>
      </c>
      <c r="C82" s="35">
        <v>1391</v>
      </c>
      <c r="D82" s="36">
        <f t="shared" si="2"/>
        <v>1430</v>
      </c>
      <c r="E82" s="35">
        <v>576</v>
      </c>
      <c r="F82" s="35">
        <v>250</v>
      </c>
      <c r="G82" s="35">
        <v>604</v>
      </c>
      <c r="H82" s="35">
        <v>1</v>
      </c>
      <c r="I82" s="35">
        <v>0</v>
      </c>
      <c r="J82" s="35">
        <v>1</v>
      </c>
      <c r="K82" s="35">
        <v>2</v>
      </c>
      <c r="L82" s="35">
        <v>0</v>
      </c>
    </row>
    <row r="83" spans="1:14" ht="15" customHeight="1">
      <c r="A83" s="3" t="s">
        <v>78</v>
      </c>
      <c r="B83" s="35">
        <v>1129</v>
      </c>
      <c r="C83" s="35">
        <v>1636</v>
      </c>
      <c r="D83" s="36">
        <f t="shared" si="2"/>
        <v>2765</v>
      </c>
      <c r="E83" s="35">
        <v>516</v>
      </c>
      <c r="F83" s="35">
        <v>2087</v>
      </c>
      <c r="G83" s="35">
        <v>162</v>
      </c>
      <c r="H83" s="35">
        <v>3</v>
      </c>
      <c r="I83" s="35">
        <v>15</v>
      </c>
      <c r="J83" s="35">
        <v>13</v>
      </c>
      <c r="K83" s="35">
        <v>31</v>
      </c>
      <c r="L83" s="35">
        <v>2</v>
      </c>
    </row>
    <row r="84" spans="1:14" ht="15" customHeight="1">
      <c r="A84" s="3" t="s">
        <v>79</v>
      </c>
      <c r="B84" s="35">
        <v>122</v>
      </c>
      <c r="C84" s="35">
        <v>2343</v>
      </c>
      <c r="D84" s="36">
        <f t="shared" si="2"/>
        <v>2465</v>
      </c>
      <c r="E84" s="35">
        <v>495</v>
      </c>
      <c r="F84" s="35">
        <v>1186</v>
      </c>
      <c r="G84" s="35">
        <v>784</v>
      </c>
      <c r="H84" s="35">
        <v>0</v>
      </c>
      <c r="I84" s="35">
        <v>4</v>
      </c>
      <c r="J84" s="35">
        <v>7</v>
      </c>
      <c r="K84" s="35">
        <v>11</v>
      </c>
      <c r="L84" s="35">
        <v>0</v>
      </c>
    </row>
    <row r="85" spans="1:14" ht="15" customHeight="1">
      <c r="A85" s="6" t="s">
        <v>80</v>
      </c>
      <c r="B85" s="35">
        <v>100</v>
      </c>
      <c r="C85" s="35">
        <v>393</v>
      </c>
      <c r="D85" s="36">
        <f t="shared" si="2"/>
        <v>493</v>
      </c>
      <c r="E85" s="35">
        <v>158</v>
      </c>
      <c r="F85" s="35">
        <v>166</v>
      </c>
      <c r="G85" s="35">
        <v>169</v>
      </c>
      <c r="H85" s="35">
        <v>4</v>
      </c>
      <c r="I85" s="35">
        <v>0</v>
      </c>
      <c r="J85" s="35">
        <v>2</v>
      </c>
      <c r="K85" s="35">
        <v>6</v>
      </c>
      <c r="L85" s="35">
        <v>0</v>
      </c>
    </row>
    <row r="86" spans="1:14" ht="15" customHeight="1">
      <c r="A86" s="6" t="s">
        <v>81</v>
      </c>
      <c r="B86" s="35">
        <v>183</v>
      </c>
      <c r="C86" s="35">
        <v>1173</v>
      </c>
      <c r="D86" s="36">
        <f t="shared" si="2"/>
        <v>1356</v>
      </c>
      <c r="E86" s="35">
        <v>242</v>
      </c>
      <c r="F86" s="35">
        <v>1029</v>
      </c>
      <c r="G86" s="35">
        <v>85</v>
      </c>
      <c r="H86" s="35">
        <v>12</v>
      </c>
      <c r="I86" s="35">
        <v>12</v>
      </c>
      <c r="J86" s="35">
        <v>15</v>
      </c>
      <c r="K86" s="35">
        <v>39</v>
      </c>
      <c r="L86" s="35">
        <v>0</v>
      </c>
    </row>
    <row r="87" spans="1:14" ht="15" customHeight="1">
      <c r="A87" s="6" t="s">
        <v>82</v>
      </c>
      <c r="B87" s="35">
        <v>2766</v>
      </c>
      <c r="C87" s="35">
        <v>13039</v>
      </c>
      <c r="D87" s="36">
        <f t="shared" si="2"/>
        <v>15805</v>
      </c>
      <c r="E87" s="35">
        <v>7326</v>
      </c>
      <c r="F87" s="35">
        <v>7518</v>
      </c>
      <c r="G87" s="35">
        <v>961</v>
      </c>
      <c r="H87" s="35">
        <v>70</v>
      </c>
      <c r="I87" s="35">
        <v>83</v>
      </c>
      <c r="J87" s="35">
        <v>53</v>
      </c>
      <c r="K87" s="35">
        <v>206</v>
      </c>
      <c r="L87" s="35">
        <v>9</v>
      </c>
    </row>
    <row r="88" spans="1:14" ht="15" customHeight="1">
      <c r="A88" s="6" t="s">
        <v>83</v>
      </c>
      <c r="B88" s="35">
        <v>2985</v>
      </c>
      <c r="C88" s="35">
        <v>12325</v>
      </c>
      <c r="D88" s="36">
        <f t="shared" si="2"/>
        <v>15310</v>
      </c>
      <c r="E88" s="35">
        <v>10385</v>
      </c>
      <c r="F88" s="35">
        <v>3239</v>
      </c>
      <c r="G88" s="35">
        <v>1686</v>
      </c>
      <c r="H88" s="35">
        <v>29</v>
      </c>
      <c r="I88" s="35">
        <v>11</v>
      </c>
      <c r="J88" s="35">
        <v>37</v>
      </c>
      <c r="K88" s="35">
        <v>77</v>
      </c>
      <c r="L88" s="35">
        <v>0</v>
      </c>
    </row>
  </sheetData>
  <mergeCells count="6">
    <mergeCell ref="A1:L1"/>
    <mergeCell ref="A2:A3"/>
    <mergeCell ref="B2:D2"/>
    <mergeCell ref="E2:G2"/>
    <mergeCell ref="H2:J2"/>
    <mergeCell ref="K2:L2"/>
  </mergeCells>
  <printOptions horizontalCentered="1" verticalCentered="1"/>
  <pageMargins left="0.5" right="0.5" top="0.5" bottom="0.5" header="0" footer="0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B90"/>
  <sheetViews>
    <sheetView showGridLines="0" workbookViewId="0">
      <pane xSplit="1" ySplit="6" topLeftCell="E7" activePane="bottomRight" state="frozen"/>
      <selection activeCell="B7" sqref="B7"/>
      <selection pane="topRight" activeCell="B7" sqref="B7"/>
      <selection pane="bottomLeft" activeCell="B7" sqref="B7"/>
      <selection pane="bottomRight" activeCell="A6" sqref="A1:AB1048576"/>
    </sheetView>
  </sheetViews>
  <sheetFormatPr defaultRowHeight="15"/>
  <cols>
    <col min="1" max="1" width="21.28515625" style="24" customWidth="1"/>
    <col min="2" max="11" width="6.28515625" style="24" customWidth="1"/>
    <col min="12" max="12" width="6.42578125" style="24" customWidth="1"/>
    <col min="13" max="15" width="6.28515625" style="24" customWidth="1"/>
    <col min="16" max="16" width="5.5703125" style="24" customWidth="1"/>
    <col min="17" max="25" width="6.28515625" style="24" customWidth="1"/>
    <col min="26" max="28" width="9.140625" style="24"/>
    <col min="29" max="16384" width="9.140625" style="8"/>
  </cols>
  <sheetData>
    <row r="1" spans="1:28" ht="15" customHeight="1">
      <c r="A1" s="32" t="s">
        <v>105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8" s="12" customFormat="1" ht="15" customHeight="1">
      <c r="A2" s="20" t="s">
        <v>86</v>
      </c>
      <c r="B2" s="20" t="s">
        <v>106</v>
      </c>
      <c r="C2" s="20"/>
      <c r="D2" s="20"/>
      <c r="E2" s="20"/>
      <c r="F2" s="20"/>
      <c r="G2" s="20"/>
      <c r="H2" s="20"/>
      <c r="I2" s="20"/>
      <c r="J2" s="20" t="s">
        <v>107</v>
      </c>
      <c r="K2" s="20"/>
      <c r="L2" s="20"/>
      <c r="M2" s="20"/>
      <c r="N2" s="20"/>
      <c r="O2" s="20"/>
      <c r="P2" s="20"/>
      <c r="Q2" s="20"/>
      <c r="R2" s="20" t="s">
        <v>108</v>
      </c>
      <c r="S2" s="20"/>
      <c r="T2" s="20"/>
      <c r="U2" s="20"/>
      <c r="V2" s="20"/>
      <c r="W2" s="20"/>
      <c r="X2" s="20"/>
      <c r="Y2" s="20"/>
    </row>
    <row r="3" spans="1:28" s="12" customFormat="1">
      <c r="A3" s="20"/>
      <c r="B3" s="20" t="s">
        <v>109</v>
      </c>
      <c r="C3" s="20"/>
      <c r="D3" s="20"/>
      <c r="E3" s="20"/>
      <c r="F3" s="20" t="s">
        <v>110</v>
      </c>
      <c r="G3" s="20"/>
      <c r="H3" s="20"/>
      <c r="I3" s="20"/>
      <c r="J3" s="20" t="s">
        <v>109</v>
      </c>
      <c r="K3" s="20"/>
      <c r="L3" s="20"/>
      <c r="M3" s="20"/>
      <c r="N3" s="20" t="s">
        <v>110</v>
      </c>
      <c r="O3" s="20"/>
      <c r="P3" s="20"/>
      <c r="Q3" s="20"/>
      <c r="R3" s="20" t="s">
        <v>109</v>
      </c>
      <c r="S3" s="20"/>
      <c r="T3" s="20"/>
      <c r="U3" s="20"/>
      <c r="V3" s="20" t="s">
        <v>110</v>
      </c>
      <c r="W3" s="20"/>
      <c r="X3" s="20"/>
      <c r="Y3" s="20"/>
    </row>
    <row r="4" spans="1:28" s="12" customFormat="1">
      <c r="A4" s="20"/>
      <c r="B4" s="20" t="s">
        <v>111</v>
      </c>
      <c r="C4" s="20"/>
      <c r="D4" s="20" t="s">
        <v>112</v>
      </c>
      <c r="E4" s="20"/>
      <c r="F4" s="20" t="s">
        <v>111</v>
      </c>
      <c r="G4" s="20"/>
      <c r="H4" s="20" t="s">
        <v>112</v>
      </c>
      <c r="I4" s="20"/>
      <c r="J4" s="20" t="s">
        <v>111</v>
      </c>
      <c r="K4" s="20"/>
      <c r="L4" s="20" t="s">
        <v>112</v>
      </c>
      <c r="M4" s="20"/>
      <c r="N4" s="20" t="s">
        <v>111</v>
      </c>
      <c r="O4" s="20"/>
      <c r="P4" s="20" t="s">
        <v>112</v>
      </c>
      <c r="Q4" s="20"/>
      <c r="R4" s="20" t="s">
        <v>111</v>
      </c>
      <c r="S4" s="20"/>
      <c r="T4" s="20" t="s">
        <v>112</v>
      </c>
      <c r="U4" s="20"/>
      <c r="V4" s="20" t="s">
        <v>111</v>
      </c>
      <c r="W4" s="20"/>
      <c r="X4" s="20" t="s">
        <v>112</v>
      </c>
      <c r="Y4" s="20"/>
    </row>
    <row r="5" spans="1:28" s="12" customFormat="1">
      <c r="A5" s="20"/>
      <c r="B5" s="13" t="s">
        <v>113</v>
      </c>
      <c r="C5" s="13" t="s">
        <v>114</v>
      </c>
      <c r="D5" s="13" t="s">
        <v>113</v>
      </c>
      <c r="E5" s="13" t="s">
        <v>114</v>
      </c>
      <c r="F5" s="13" t="s">
        <v>113</v>
      </c>
      <c r="G5" s="13" t="s">
        <v>114</v>
      </c>
      <c r="H5" s="13" t="s">
        <v>113</v>
      </c>
      <c r="I5" s="13" t="s">
        <v>114</v>
      </c>
      <c r="J5" s="13" t="s">
        <v>113</v>
      </c>
      <c r="K5" s="13" t="s">
        <v>114</v>
      </c>
      <c r="L5" s="13" t="s">
        <v>113</v>
      </c>
      <c r="M5" s="13" t="s">
        <v>114</v>
      </c>
      <c r="N5" s="13" t="s">
        <v>113</v>
      </c>
      <c r="O5" s="13" t="s">
        <v>114</v>
      </c>
      <c r="P5" s="13" t="s">
        <v>113</v>
      </c>
      <c r="Q5" s="13" t="s">
        <v>114</v>
      </c>
      <c r="R5" s="13" t="s">
        <v>113</v>
      </c>
      <c r="S5" s="13" t="s">
        <v>114</v>
      </c>
      <c r="T5" s="13" t="s">
        <v>113</v>
      </c>
      <c r="U5" s="13" t="s">
        <v>114</v>
      </c>
      <c r="V5" s="13" t="s">
        <v>113</v>
      </c>
      <c r="W5" s="13" t="s">
        <v>114</v>
      </c>
      <c r="X5" s="13" t="s">
        <v>113</v>
      </c>
      <c r="Y5" s="13" t="s">
        <v>114</v>
      </c>
    </row>
    <row r="6" spans="1:28">
      <c r="A6" s="40" t="s">
        <v>84</v>
      </c>
      <c r="B6" s="41">
        <f>B7+B22+B31+B45+B57+B70+B81</f>
        <v>14</v>
      </c>
      <c r="C6" s="41">
        <f>C7+C22+C31+C45+C57+C70+C81</f>
        <v>10</v>
      </c>
      <c r="D6" s="41">
        <f t="shared" ref="D6:Y6" si="0">D7+D22+D31+D45+D57+D70+D81</f>
        <v>220</v>
      </c>
      <c r="E6" s="41">
        <f t="shared" si="0"/>
        <v>193</v>
      </c>
      <c r="F6" s="41">
        <f t="shared" si="0"/>
        <v>2</v>
      </c>
      <c r="G6" s="41">
        <f t="shared" si="0"/>
        <v>3</v>
      </c>
      <c r="H6" s="41">
        <f t="shared" si="0"/>
        <v>66</v>
      </c>
      <c r="I6" s="41">
        <f t="shared" si="0"/>
        <v>500</v>
      </c>
      <c r="J6" s="41">
        <f t="shared" si="0"/>
        <v>0</v>
      </c>
      <c r="K6" s="41">
        <f t="shared" si="0"/>
        <v>0</v>
      </c>
      <c r="L6" s="41">
        <f t="shared" si="0"/>
        <v>4</v>
      </c>
      <c r="M6" s="41">
        <f t="shared" si="0"/>
        <v>3</v>
      </c>
      <c r="N6" s="41">
        <f t="shared" si="0"/>
        <v>0</v>
      </c>
      <c r="O6" s="41">
        <f t="shared" si="0"/>
        <v>0</v>
      </c>
      <c r="P6" s="41">
        <f t="shared" si="0"/>
        <v>6</v>
      </c>
      <c r="Q6" s="41">
        <f t="shared" si="0"/>
        <v>40</v>
      </c>
      <c r="R6" s="41">
        <f t="shared" si="0"/>
        <v>0</v>
      </c>
      <c r="S6" s="41">
        <f t="shared" si="0"/>
        <v>0</v>
      </c>
      <c r="T6" s="41">
        <f t="shared" si="0"/>
        <v>0</v>
      </c>
      <c r="U6" s="41">
        <f t="shared" si="0"/>
        <v>0</v>
      </c>
      <c r="V6" s="41">
        <f t="shared" si="0"/>
        <v>0</v>
      </c>
      <c r="W6" s="41">
        <f t="shared" si="0"/>
        <v>0</v>
      </c>
      <c r="X6" s="41">
        <f t="shared" si="0"/>
        <v>1</v>
      </c>
      <c r="Y6" s="41">
        <f t="shared" si="0"/>
        <v>3</v>
      </c>
    </row>
    <row r="7" spans="1:28">
      <c r="A7" s="25" t="s">
        <v>0</v>
      </c>
      <c r="B7" s="35">
        <v>0</v>
      </c>
      <c r="C7" s="35">
        <v>0</v>
      </c>
      <c r="D7" s="35">
        <v>1</v>
      </c>
      <c r="E7" s="35">
        <v>2</v>
      </c>
      <c r="F7" s="35">
        <v>0</v>
      </c>
      <c r="G7" s="35">
        <v>0</v>
      </c>
      <c r="H7" s="35">
        <v>3</v>
      </c>
      <c r="I7" s="35">
        <v>8</v>
      </c>
      <c r="J7" s="35">
        <v>0</v>
      </c>
      <c r="K7" s="35">
        <v>0</v>
      </c>
      <c r="L7" s="35">
        <v>0</v>
      </c>
      <c r="M7" s="35">
        <v>1</v>
      </c>
      <c r="N7" s="35">
        <v>0</v>
      </c>
      <c r="O7" s="35">
        <v>0</v>
      </c>
      <c r="P7" s="35">
        <v>0</v>
      </c>
      <c r="Q7" s="35">
        <v>4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</row>
    <row r="8" spans="1:28" s="2" customFormat="1" ht="15.75" customHeight="1">
      <c r="A8" s="3" t="s">
        <v>1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7"/>
      <c r="AA8" s="37"/>
      <c r="AB8" s="37"/>
    </row>
    <row r="9" spans="1:28" s="2" customFormat="1" ht="15.75" customHeight="1">
      <c r="A9" s="3" t="s">
        <v>2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1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7"/>
      <c r="AA9" s="37"/>
      <c r="AB9" s="37"/>
    </row>
    <row r="10" spans="1:28" s="2" customFormat="1" ht="15.75" customHeight="1">
      <c r="A10" s="3" t="s">
        <v>3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7"/>
      <c r="AA10" s="37"/>
      <c r="AB10" s="37"/>
    </row>
    <row r="11" spans="1:28" s="2" customFormat="1" ht="15.75" customHeight="1">
      <c r="A11" s="3" t="s">
        <v>4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1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7"/>
      <c r="AA11" s="37"/>
      <c r="AB11" s="37"/>
    </row>
    <row r="12" spans="1:28" s="2" customFormat="1" ht="15.75" customHeight="1">
      <c r="A12" s="3" t="s">
        <v>5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7"/>
      <c r="AA12" s="37"/>
      <c r="AB12" s="37"/>
    </row>
    <row r="13" spans="1:28" s="2" customFormat="1" ht="15.75" customHeight="1">
      <c r="A13" s="3" t="s">
        <v>6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7"/>
      <c r="AA13" s="37"/>
      <c r="AB13" s="37"/>
    </row>
    <row r="14" spans="1:28" s="2" customFormat="1" ht="15.75" customHeight="1">
      <c r="A14" s="3" t="s">
        <v>7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1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7"/>
      <c r="AA14" s="37"/>
      <c r="AB14" s="37"/>
    </row>
    <row r="15" spans="1:28" s="2" customFormat="1" ht="15.75" customHeight="1">
      <c r="A15" s="3" t="s">
        <v>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7"/>
      <c r="AA15" s="37"/>
      <c r="AB15" s="37"/>
    </row>
    <row r="16" spans="1:28" s="2" customFormat="1" ht="15.75" customHeight="1">
      <c r="A16" s="3" t="s">
        <v>9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7"/>
      <c r="AA16" s="37"/>
      <c r="AB16" s="37"/>
    </row>
    <row r="17" spans="1:28" s="2" customFormat="1" ht="15.75" customHeight="1">
      <c r="A17" s="3" t="s">
        <v>10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1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7"/>
      <c r="AA17" s="37"/>
      <c r="AB17" s="37"/>
    </row>
    <row r="18" spans="1:28" s="2" customFormat="1" ht="15.75" customHeight="1">
      <c r="A18" s="3" t="s">
        <v>11</v>
      </c>
      <c r="B18" s="35">
        <v>0</v>
      </c>
      <c r="C18" s="35">
        <v>0</v>
      </c>
      <c r="D18" s="35">
        <v>1</v>
      </c>
      <c r="E18" s="35">
        <v>1</v>
      </c>
      <c r="F18" s="35">
        <v>0</v>
      </c>
      <c r="G18" s="35">
        <v>0</v>
      </c>
      <c r="H18" s="35">
        <v>1</v>
      </c>
      <c r="I18" s="35">
        <v>4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7"/>
      <c r="AA18" s="37"/>
      <c r="AB18" s="37"/>
    </row>
    <row r="19" spans="1:28" s="2" customFormat="1" ht="15.75" customHeight="1">
      <c r="A19" s="3" t="s">
        <v>12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1</v>
      </c>
      <c r="I19" s="35">
        <v>1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1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7"/>
      <c r="AA19" s="37"/>
      <c r="AB19" s="37"/>
    </row>
    <row r="20" spans="1:28" s="2" customFormat="1" ht="15.75" customHeight="1">
      <c r="A20" s="3" t="s">
        <v>13</v>
      </c>
      <c r="B20" s="35">
        <v>0</v>
      </c>
      <c r="C20" s="35">
        <v>0</v>
      </c>
      <c r="D20" s="35">
        <v>0</v>
      </c>
      <c r="E20" s="35">
        <v>1</v>
      </c>
      <c r="F20" s="35">
        <v>0</v>
      </c>
      <c r="G20" s="35">
        <v>0</v>
      </c>
      <c r="H20" s="35">
        <v>0</v>
      </c>
      <c r="I20" s="35">
        <v>2</v>
      </c>
      <c r="J20" s="35">
        <v>0</v>
      </c>
      <c r="K20" s="35">
        <v>0</v>
      </c>
      <c r="L20" s="35">
        <v>0</v>
      </c>
      <c r="M20" s="35">
        <v>1</v>
      </c>
      <c r="N20" s="35">
        <v>0</v>
      </c>
      <c r="O20" s="35">
        <v>0</v>
      </c>
      <c r="P20" s="35">
        <v>0</v>
      </c>
      <c r="Q20" s="35">
        <v>1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7"/>
      <c r="AA20" s="37"/>
      <c r="AB20" s="37"/>
    </row>
    <row r="21" spans="1:28" s="2" customFormat="1" ht="15.75" customHeight="1">
      <c r="A21" s="3" t="s">
        <v>14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7"/>
      <c r="AA21" s="37"/>
      <c r="AB21" s="37"/>
    </row>
    <row r="22" spans="1:28" s="2" customFormat="1" ht="15.75" customHeight="1">
      <c r="A22" s="25" t="s">
        <v>15</v>
      </c>
      <c r="B22" s="35">
        <v>0</v>
      </c>
      <c r="C22" s="35">
        <v>0</v>
      </c>
      <c r="D22" s="35">
        <v>5</v>
      </c>
      <c r="E22" s="35">
        <v>2</v>
      </c>
      <c r="F22" s="35">
        <v>0</v>
      </c>
      <c r="G22" s="35">
        <v>0</v>
      </c>
      <c r="H22" s="35">
        <v>3</v>
      </c>
      <c r="I22" s="35">
        <v>40</v>
      </c>
      <c r="J22" s="35">
        <v>0</v>
      </c>
      <c r="K22" s="35">
        <v>0</v>
      </c>
      <c r="L22" s="35">
        <v>2</v>
      </c>
      <c r="M22" s="35">
        <v>0</v>
      </c>
      <c r="N22" s="35">
        <v>0</v>
      </c>
      <c r="O22" s="35">
        <v>0</v>
      </c>
      <c r="P22" s="35">
        <v>3</v>
      </c>
      <c r="Q22" s="35">
        <v>5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7"/>
      <c r="AA22" s="37"/>
      <c r="AB22" s="37"/>
    </row>
    <row r="23" spans="1:28" s="2" customFormat="1" ht="15.75" customHeight="1">
      <c r="A23" s="3" t="s">
        <v>16</v>
      </c>
      <c r="B23" s="35">
        <v>0</v>
      </c>
      <c r="C23" s="35">
        <v>0</v>
      </c>
      <c r="D23" s="35">
        <v>3</v>
      </c>
      <c r="E23" s="35">
        <v>0</v>
      </c>
      <c r="F23" s="35">
        <v>0</v>
      </c>
      <c r="G23" s="35">
        <v>0</v>
      </c>
      <c r="H23" s="35">
        <v>0</v>
      </c>
      <c r="I23" s="35">
        <v>3</v>
      </c>
      <c r="J23" s="35">
        <v>0</v>
      </c>
      <c r="K23" s="35">
        <v>0</v>
      </c>
      <c r="L23" s="35">
        <v>1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7"/>
      <c r="AA23" s="37"/>
      <c r="AB23" s="37"/>
    </row>
    <row r="24" spans="1:28" ht="15.75" customHeight="1">
      <c r="A24" s="3" t="s">
        <v>17</v>
      </c>
      <c r="B24" s="35">
        <v>0</v>
      </c>
      <c r="C24" s="35">
        <v>0</v>
      </c>
      <c r="D24" s="35">
        <v>1</v>
      </c>
      <c r="E24" s="35">
        <v>0</v>
      </c>
      <c r="F24" s="35">
        <v>0</v>
      </c>
      <c r="G24" s="35">
        <v>0</v>
      </c>
      <c r="H24" s="35">
        <v>1</v>
      </c>
      <c r="I24" s="35">
        <v>3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1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</row>
    <row r="25" spans="1:28" s="2" customFormat="1" ht="15.75" customHeight="1">
      <c r="A25" s="3" t="s">
        <v>18</v>
      </c>
      <c r="B25" s="35">
        <v>0</v>
      </c>
      <c r="C25" s="35">
        <v>0</v>
      </c>
      <c r="D25" s="35">
        <v>1</v>
      </c>
      <c r="E25" s="35">
        <v>1</v>
      </c>
      <c r="F25" s="35">
        <v>0</v>
      </c>
      <c r="G25" s="35">
        <v>0</v>
      </c>
      <c r="H25" s="35">
        <v>2</v>
      </c>
      <c r="I25" s="35">
        <v>9</v>
      </c>
      <c r="J25" s="35">
        <v>0</v>
      </c>
      <c r="K25" s="35">
        <v>0</v>
      </c>
      <c r="L25" s="35">
        <v>1</v>
      </c>
      <c r="M25" s="35">
        <v>0</v>
      </c>
      <c r="N25" s="35">
        <v>0</v>
      </c>
      <c r="O25" s="35">
        <v>0</v>
      </c>
      <c r="P25" s="35">
        <v>2</v>
      </c>
      <c r="Q25" s="35">
        <v>2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7"/>
      <c r="AA25" s="37"/>
      <c r="AB25" s="37"/>
    </row>
    <row r="26" spans="1:28" s="2" customFormat="1" ht="15.75" customHeight="1">
      <c r="A26" s="3" t="s">
        <v>19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3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1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7"/>
      <c r="AA26" s="37"/>
      <c r="AB26" s="37"/>
    </row>
    <row r="27" spans="1:28" ht="15.75" customHeight="1">
      <c r="A27" s="3" t="s">
        <v>20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12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1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</row>
    <row r="28" spans="1:28" s="2" customFormat="1" ht="15.75" customHeight="1">
      <c r="A28" s="3" t="s">
        <v>21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4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7"/>
      <c r="AA28" s="37"/>
      <c r="AB28" s="37"/>
    </row>
    <row r="29" spans="1:28" s="2" customFormat="1" ht="15.75" customHeight="1">
      <c r="A29" s="3" t="s">
        <v>22</v>
      </c>
      <c r="B29" s="35">
        <v>0</v>
      </c>
      <c r="C29" s="35">
        <v>0</v>
      </c>
      <c r="D29" s="35">
        <v>0</v>
      </c>
      <c r="E29" s="35">
        <v>1</v>
      </c>
      <c r="F29" s="35">
        <v>0</v>
      </c>
      <c r="G29" s="35">
        <v>0</v>
      </c>
      <c r="H29" s="35">
        <v>0</v>
      </c>
      <c r="I29" s="35">
        <v>3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7"/>
      <c r="AA29" s="37"/>
      <c r="AB29" s="37"/>
    </row>
    <row r="30" spans="1:28" s="2" customFormat="1" ht="15.75" customHeight="1">
      <c r="A30" s="3" t="s">
        <v>23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3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1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7"/>
      <c r="AA30" s="37"/>
      <c r="AB30" s="37"/>
    </row>
    <row r="31" spans="1:28" s="2" customFormat="1" ht="15.75" customHeight="1">
      <c r="A31" s="25" t="s">
        <v>24</v>
      </c>
      <c r="B31" s="35">
        <v>0</v>
      </c>
      <c r="C31" s="35">
        <v>0</v>
      </c>
      <c r="D31" s="35">
        <v>2</v>
      </c>
      <c r="E31" s="35">
        <v>6</v>
      </c>
      <c r="F31" s="35">
        <v>1</v>
      </c>
      <c r="G31" s="35">
        <v>0</v>
      </c>
      <c r="H31" s="35">
        <v>4</v>
      </c>
      <c r="I31" s="35">
        <v>14</v>
      </c>
      <c r="J31" s="35">
        <v>0</v>
      </c>
      <c r="K31" s="35">
        <v>0</v>
      </c>
      <c r="L31" s="35">
        <v>1</v>
      </c>
      <c r="M31" s="35">
        <v>0</v>
      </c>
      <c r="N31" s="35">
        <v>0</v>
      </c>
      <c r="O31" s="35">
        <v>0</v>
      </c>
      <c r="P31" s="35">
        <v>0</v>
      </c>
      <c r="Q31" s="35">
        <v>11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7"/>
      <c r="AA31" s="37"/>
      <c r="AB31" s="37"/>
    </row>
    <row r="32" spans="1:28" ht="15.75" customHeight="1">
      <c r="A32" s="3" t="s">
        <v>25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</row>
    <row r="33" spans="1:28" s="2" customFormat="1" ht="15.75" customHeight="1">
      <c r="A33" s="3" t="s">
        <v>26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7"/>
      <c r="AA33" s="37"/>
      <c r="AB33" s="37"/>
    </row>
    <row r="34" spans="1:28" s="2" customFormat="1" ht="15.75" customHeight="1">
      <c r="A34" s="3" t="s">
        <v>27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7"/>
      <c r="AA34" s="37"/>
      <c r="AB34" s="37"/>
    </row>
    <row r="35" spans="1:28" s="2" customFormat="1" ht="15.75" customHeight="1">
      <c r="A35" s="3" t="s">
        <v>28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1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7"/>
      <c r="AA35" s="37"/>
      <c r="AB35" s="37"/>
    </row>
    <row r="36" spans="1:28" s="2" customFormat="1" ht="15.75" customHeight="1">
      <c r="A36" s="3" t="s">
        <v>29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7"/>
      <c r="AA36" s="37"/>
      <c r="AB36" s="37"/>
    </row>
    <row r="37" spans="1:28" s="2" customFormat="1" ht="15.75" customHeight="1">
      <c r="A37" s="3" t="s">
        <v>30</v>
      </c>
      <c r="B37" s="35">
        <v>0</v>
      </c>
      <c r="C37" s="35">
        <v>0</v>
      </c>
      <c r="D37" s="35">
        <v>0</v>
      </c>
      <c r="E37" s="35">
        <v>5</v>
      </c>
      <c r="F37" s="35">
        <v>1</v>
      </c>
      <c r="G37" s="35">
        <v>0</v>
      </c>
      <c r="H37" s="35">
        <v>1</v>
      </c>
      <c r="I37" s="35">
        <v>9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5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7"/>
      <c r="AA37" s="37"/>
      <c r="AB37" s="37"/>
    </row>
    <row r="38" spans="1:28" s="2" customFormat="1" ht="15.75" customHeight="1">
      <c r="A38" s="3" t="s">
        <v>31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7"/>
      <c r="AA38" s="37"/>
      <c r="AB38" s="37"/>
    </row>
    <row r="39" spans="1:28" s="2" customFormat="1" ht="15.75" customHeight="1">
      <c r="A39" s="3" t="s">
        <v>32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2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7"/>
      <c r="AA39" s="37"/>
      <c r="AB39" s="37"/>
    </row>
    <row r="40" spans="1:28" s="2" customFormat="1" ht="15.75" customHeight="1">
      <c r="A40" s="3" t="s">
        <v>33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1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7"/>
      <c r="AA40" s="37"/>
      <c r="AB40" s="37"/>
    </row>
    <row r="41" spans="1:28" s="2" customFormat="1" ht="15.75" customHeight="1">
      <c r="A41" s="3" t="s">
        <v>34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7"/>
      <c r="AA41" s="37"/>
      <c r="AB41" s="37"/>
    </row>
    <row r="42" spans="1:28" s="2" customFormat="1" ht="15.75" customHeight="1">
      <c r="A42" s="3" t="s">
        <v>35</v>
      </c>
      <c r="B42" s="35">
        <v>0</v>
      </c>
      <c r="C42" s="35">
        <v>0</v>
      </c>
      <c r="D42" s="35">
        <v>1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1</v>
      </c>
      <c r="M42" s="35">
        <v>0</v>
      </c>
      <c r="N42" s="35">
        <v>0</v>
      </c>
      <c r="O42" s="35">
        <v>0</v>
      </c>
      <c r="P42" s="35">
        <v>0</v>
      </c>
      <c r="Q42" s="35">
        <v>1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7"/>
      <c r="AA42" s="37"/>
      <c r="AB42" s="37"/>
    </row>
    <row r="43" spans="1:28" ht="15.75" customHeight="1">
      <c r="A43" s="3" t="s">
        <v>36</v>
      </c>
      <c r="B43" s="35">
        <v>0</v>
      </c>
      <c r="C43" s="35">
        <v>0</v>
      </c>
      <c r="D43" s="35">
        <v>1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</row>
    <row r="44" spans="1:28" ht="15.75" customHeight="1">
      <c r="A44" s="3" t="s">
        <v>37</v>
      </c>
      <c r="B44" s="35">
        <v>0</v>
      </c>
      <c r="C44" s="35">
        <v>0</v>
      </c>
      <c r="D44" s="35">
        <v>0</v>
      </c>
      <c r="E44" s="35">
        <v>1</v>
      </c>
      <c r="F44" s="35">
        <v>0</v>
      </c>
      <c r="G44" s="35">
        <v>0</v>
      </c>
      <c r="H44" s="35">
        <v>3</v>
      </c>
      <c r="I44" s="35">
        <v>3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3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</row>
    <row r="45" spans="1:28" s="2" customFormat="1" ht="15.75" customHeight="1">
      <c r="A45" s="25" t="s">
        <v>38</v>
      </c>
      <c r="B45" s="35">
        <v>0</v>
      </c>
      <c r="C45" s="35">
        <v>0</v>
      </c>
      <c r="D45" s="35">
        <v>1</v>
      </c>
      <c r="E45" s="35">
        <v>0</v>
      </c>
      <c r="F45" s="35">
        <v>0</v>
      </c>
      <c r="G45" s="35">
        <v>0</v>
      </c>
      <c r="H45" s="35">
        <v>0</v>
      </c>
      <c r="I45" s="35">
        <v>23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4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1</v>
      </c>
      <c r="Z45" s="37"/>
      <c r="AA45" s="37"/>
      <c r="AB45" s="37"/>
    </row>
    <row r="46" spans="1:28" s="2" customFormat="1" ht="15.75" customHeight="1">
      <c r="A46" s="3" t="s">
        <v>39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7"/>
      <c r="AA46" s="37"/>
      <c r="AB46" s="37"/>
    </row>
    <row r="47" spans="1:28" s="2" customFormat="1" ht="15.75" customHeight="1">
      <c r="A47" s="3" t="s">
        <v>40</v>
      </c>
      <c r="B47" s="35" t="s">
        <v>127</v>
      </c>
      <c r="C47" s="35" t="s">
        <v>127</v>
      </c>
      <c r="D47" s="35" t="s">
        <v>127</v>
      </c>
      <c r="E47" s="35" t="s">
        <v>127</v>
      </c>
      <c r="F47" s="35" t="s">
        <v>127</v>
      </c>
      <c r="G47" s="35" t="s">
        <v>127</v>
      </c>
      <c r="H47" s="35" t="s">
        <v>127</v>
      </c>
      <c r="I47" s="35" t="s">
        <v>127</v>
      </c>
      <c r="J47" s="35" t="s">
        <v>127</v>
      </c>
      <c r="K47" s="35" t="s">
        <v>127</v>
      </c>
      <c r="L47" s="35" t="s">
        <v>127</v>
      </c>
      <c r="M47" s="35" t="s">
        <v>127</v>
      </c>
      <c r="N47" s="35" t="s">
        <v>127</v>
      </c>
      <c r="O47" s="35" t="s">
        <v>127</v>
      </c>
      <c r="P47" s="35" t="s">
        <v>127</v>
      </c>
      <c r="Q47" s="35" t="s">
        <v>127</v>
      </c>
      <c r="R47" s="35" t="s">
        <v>127</v>
      </c>
      <c r="S47" s="35" t="s">
        <v>127</v>
      </c>
      <c r="T47" s="35" t="s">
        <v>127</v>
      </c>
      <c r="U47" s="35" t="s">
        <v>127</v>
      </c>
      <c r="V47" s="35" t="s">
        <v>127</v>
      </c>
      <c r="W47" s="35" t="s">
        <v>127</v>
      </c>
      <c r="X47" s="35" t="s">
        <v>127</v>
      </c>
      <c r="Y47" s="35" t="s">
        <v>127</v>
      </c>
      <c r="Z47" s="37"/>
      <c r="AA47" s="37"/>
      <c r="AB47" s="37"/>
    </row>
    <row r="48" spans="1:28" s="2" customFormat="1" ht="15.75" customHeight="1">
      <c r="A48" s="3" t="s">
        <v>41</v>
      </c>
      <c r="B48" s="35" t="s">
        <v>127</v>
      </c>
      <c r="C48" s="35" t="s">
        <v>127</v>
      </c>
      <c r="D48" s="35" t="s">
        <v>127</v>
      </c>
      <c r="E48" s="35" t="s">
        <v>127</v>
      </c>
      <c r="F48" s="35" t="s">
        <v>127</v>
      </c>
      <c r="G48" s="35" t="s">
        <v>127</v>
      </c>
      <c r="H48" s="35" t="s">
        <v>127</v>
      </c>
      <c r="I48" s="35" t="s">
        <v>127</v>
      </c>
      <c r="J48" s="35" t="s">
        <v>127</v>
      </c>
      <c r="K48" s="35" t="s">
        <v>127</v>
      </c>
      <c r="L48" s="35" t="s">
        <v>127</v>
      </c>
      <c r="M48" s="35" t="s">
        <v>127</v>
      </c>
      <c r="N48" s="35" t="s">
        <v>127</v>
      </c>
      <c r="O48" s="35" t="s">
        <v>127</v>
      </c>
      <c r="P48" s="35" t="s">
        <v>127</v>
      </c>
      <c r="Q48" s="35" t="s">
        <v>127</v>
      </c>
      <c r="R48" s="35" t="s">
        <v>127</v>
      </c>
      <c r="S48" s="35" t="s">
        <v>127</v>
      </c>
      <c r="T48" s="35" t="s">
        <v>127</v>
      </c>
      <c r="U48" s="35" t="s">
        <v>127</v>
      </c>
      <c r="V48" s="35" t="s">
        <v>127</v>
      </c>
      <c r="W48" s="35" t="s">
        <v>127</v>
      </c>
      <c r="X48" s="35" t="s">
        <v>127</v>
      </c>
      <c r="Y48" s="35" t="s">
        <v>127</v>
      </c>
      <c r="Z48" s="37"/>
      <c r="AA48" s="37"/>
      <c r="AB48" s="37"/>
    </row>
    <row r="49" spans="1:28" s="2" customFormat="1" ht="15.75" customHeight="1">
      <c r="A49" s="3" t="s">
        <v>42</v>
      </c>
      <c r="B49" s="35" t="s">
        <v>127</v>
      </c>
      <c r="C49" s="35" t="s">
        <v>127</v>
      </c>
      <c r="D49" s="35" t="s">
        <v>127</v>
      </c>
      <c r="E49" s="35" t="s">
        <v>127</v>
      </c>
      <c r="F49" s="35" t="s">
        <v>127</v>
      </c>
      <c r="G49" s="35" t="s">
        <v>127</v>
      </c>
      <c r="H49" s="35" t="s">
        <v>127</v>
      </c>
      <c r="I49" s="35" t="s">
        <v>127</v>
      </c>
      <c r="J49" s="35" t="s">
        <v>127</v>
      </c>
      <c r="K49" s="35" t="s">
        <v>127</v>
      </c>
      <c r="L49" s="35" t="s">
        <v>127</v>
      </c>
      <c r="M49" s="35" t="s">
        <v>127</v>
      </c>
      <c r="N49" s="35" t="s">
        <v>127</v>
      </c>
      <c r="O49" s="35" t="s">
        <v>127</v>
      </c>
      <c r="P49" s="35" t="s">
        <v>127</v>
      </c>
      <c r="Q49" s="35" t="s">
        <v>127</v>
      </c>
      <c r="R49" s="35" t="s">
        <v>127</v>
      </c>
      <c r="S49" s="35" t="s">
        <v>127</v>
      </c>
      <c r="T49" s="35" t="s">
        <v>127</v>
      </c>
      <c r="U49" s="35" t="s">
        <v>127</v>
      </c>
      <c r="V49" s="35" t="s">
        <v>127</v>
      </c>
      <c r="W49" s="35" t="s">
        <v>127</v>
      </c>
      <c r="X49" s="35" t="s">
        <v>127</v>
      </c>
      <c r="Y49" s="35" t="s">
        <v>127</v>
      </c>
      <c r="Z49" s="37"/>
      <c r="AA49" s="37"/>
      <c r="AB49" s="37"/>
    </row>
    <row r="50" spans="1:28" s="2" customFormat="1" ht="15.75" customHeight="1">
      <c r="A50" s="3" t="s">
        <v>43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9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2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1</v>
      </c>
      <c r="Z50" s="37"/>
      <c r="AA50" s="37"/>
      <c r="AB50" s="37"/>
    </row>
    <row r="51" spans="1:28" s="2" customFormat="1" ht="15.75" customHeight="1">
      <c r="A51" s="3" t="s">
        <v>44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7"/>
      <c r="AA51" s="37"/>
      <c r="AB51" s="37"/>
    </row>
    <row r="52" spans="1:28" s="2" customFormat="1" ht="15.75" customHeight="1">
      <c r="A52" s="3" t="s">
        <v>45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7"/>
      <c r="AA52" s="37"/>
      <c r="AB52" s="37"/>
    </row>
    <row r="53" spans="1:28" s="2" customFormat="1" ht="15.75" customHeight="1">
      <c r="A53" s="3" t="s">
        <v>46</v>
      </c>
      <c r="B53" s="35">
        <v>0</v>
      </c>
      <c r="C53" s="35">
        <v>0</v>
      </c>
      <c r="D53" s="35">
        <v>1</v>
      </c>
      <c r="E53" s="35">
        <v>0</v>
      </c>
      <c r="F53" s="35">
        <v>0</v>
      </c>
      <c r="G53" s="35">
        <v>0</v>
      </c>
      <c r="H53" s="35">
        <v>0</v>
      </c>
      <c r="I53" s="35">
        <v>12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7"/>
      <c r="AA53" s="37"/>
      <c r="AB53" s="37"/>
    </row>
    <row r="54" spans="1:28" s="2" customFormat="1" ht="15.75" customHeight="1">
      <c r="A54" s="3" t="s">
        <v>47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2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1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7"/>
      <c r="AA54" s="37"/>
      <c r="AB54" s="37"/>
    </row>
    <row r="55" spans="1:28" s="2" customFormat="1" ht="15.75" customHeight="1">
      <c r="A55" s="3" t="s">
        <v>48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1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7"/>
      <c r="AA55" s="37"/>
      <c r="AB55" s="37"/>
    </row>
    <row r="56" spans="1:28" s="2" customFormat="1" ht="15.75" customHeight="1">
      <c r="A56" s="3" t="s">
        <v>49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7"/>
      <c r="AA56" s="37"/>
      <c r="AB56" s="37"/>
    </row>
    <row r="57" spans="1:28" s="2" customFormat="1" ht="15.75" customHeight="1">
      <c r="A57" s="25" t="s">
        <v>50</v>
      </c>
      <c r="B57" s="35">
        <v>1</v>
      </c>
      <c r="C57" s="35">
        <v>0</v>
      </c>
      <c r="D57" s="35">
        <v>19</v>
      </c>
      <c r="E57" s="35">
        <v>24</v>
      </c>
      <c r="F57" s="35">
        <v>0</v>
      </c>
      <c r="G57" s="35">
        <v>1</v>
      </c>
      <c r="H57" s="35">
        <v>15</v>
      </c>
      <c r="I57" s="35">
        <v>149</v>
      </c>
      <c r="J57" s="35">
        <v>0</v>
      </c>
      <c r="K57" s="35">
        <v>0</v>
      </c>
      <c r="L57" s="35">
        <v>0</v>
      </c>
      <c r="M57" s="35">
        <v>1</v>
      </c>
      <c r="N57" s="35">
        <v>0</v>
      </c>
      <c r="O57" s="35">
        <v>0</v>
      </c>
      <c r="P57" s="35">
        <v>1</v>
      </c>
      <c r="Q57" s="35">
        <v>7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1</v>
      </c>
      <c r="Z57" s="37"/>
      <c r="AA57" s="37"/>
      <c r="AB57" s="37"/>
    </row>
    <row r="58" spans="1:28" s="2" customFormat="1" ht="15.75" customHeight="1">
      <c r="A58" s="3" t="s">
        <v>51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7"/>
      <c r="AA58" s="37"/>
      <c r="AB58" s="37"/>
    </row>
    <row r="59" spans="1:28" s="2" customFormat="1" ht="15.75" customHeight="1">
      <c r="A59" s="3" t="s">
        <v>52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7"/>
      <c r="AA59" s="37"/>
      <c r="AB59" s="37"/>
    </row>
    <row r="60" spans="1:28" s="2" customFormat="1" ht="15.75" customHeight="1">
      <c r="A60" s="3" t="s">
        <v>53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7"/>
      <c r="AA60" s="37"/>
      <c r="AB60" s="37"/>
    </row>
    <row r="61" spans="1:28" ht="15.75" customHeight="1">
      <c r="A61" s="3" t="s">
        <v>54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</row>
    <row r="62" spans="1:28" s="2" customFormat="1" ht="15.75" customHeight="1">
      <c r="A62" s="3" t="s">
        <v>55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13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7"/>
      <c r="AA62" s="37"/>
      <c r="AB62" s="37"/>
    </row>
    <row r="63" spans="1:28" s="2" customFormat="1" ht="15.75" customHeight="1">
      <c r="A63" s="3" t="s">
        <v>56</v>
      </c>
      <c r="B63" s="35">
        <v>0</v>
      </c>
      <c r="C63" s="35">
        <v>0</v>
      </c>
      <c r="D63" s="35">
        <v>1</v>
      </c>
      <c r="E63" s="35">
        <v>0</v>
      </c>
      <c r="F63" s="35">
        <v>0</v>
      </c>
      <c r="G63" s="35">
        <v>0</v>
      </c>
      <c r="H63" s="35">
        <v>0</v>
      </c>
      <c r="I63" s="35">
        <v>1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7"/>
      <c r="AA63" s="37"/>
      <c r="AB63" s="37"/>
    </row>
    <row r="64" spans="1:28" s="2" customFormat="1" ht="15.75" customHeight="1">
      <c r="A64" s="3" t="s">
        <v>57</v>
      </c>
      <c r="B64" s="35">
        <v>0</v>
      </c>
      <c r="C64" s="35">
        <v>0</v>
      </c>
      <c r="D64" s="35">
        <v>1</v>
      </c>
      <c r="E64" s="35">
        <v>0</v>
      </c>
      <c r="F64" s="35">
        <v>0</v>
      </c>
      <c r="G64" s="35">
        <v>0</v>
      </c>
      <c r="H64" s="35">
        <v>1</v>
      </c>
      <c r="I64" s="35">
        <v>3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7"/>
      <c r="AA64" s="37"/>
      <c r="AB64" s="37"/>
    </row>
    <row r="65" spans="1:28" s="2" customFormat="1" ht="15.75" customHeight="1">
      <c r="A65" s="3" t="s">
        <v>58</v>
      </c>
      <c r="B65" s="35">
        <v>0</v>
      </c>
      <c r="C65" s="35">
        <v>0</v>
      </c>
      <c r="D65" s="35">
        <v>1</v>
      </c>
      <c r="E65" s="35">
        <v>3</v>
      </c>
      <c r="F65" s="35" t="s">
        <v>127</v>
      </c>
      <c r="G65" s="35">
        <v>1</v>
      </c>
      <c r="H65" s="35">
        <v>7</v>
      </c>
      <c r="I65" s="35">
        <v>20</v>
      </c>
      <c r="J65" s="35" t="s">
        <v>127</v>
      </c>
      <c r="K65" s="35" t="s">
        <v>127</v>
      </c>
      <c r="L65" s="35" t="s">
        <v>127</v>
      </c>
      <c r="M65" s="35">
        <v>1</v>
      </c>
      <c r="N65" s="35" t="s">
        <v>127</v>
      </c>
      <c r="O65" s="35" t="s">
        <v>127</v>
      </c>
      <c r="P65" s="35" t="s">
        <v>127</v>
      </c>
      <c r="Q65" s="35">
        <v>1</v>
      </c>
      <c r="R65" s="35" t="s">
        <v>127</v>
      </c>
      <c r="S65" s="35" t="s">
        <v>127</v>
      </c>
      <c r="T65" s="35" t="s">
        <v>127</v>
      </c>
      <c r="U65" s="35" t="s">
        <v>127</v>
      </c>
      <c r="V65" s="35" t="s">
        <v>127</v>
      </c>
      <c r="W65" s="35" t="s">
        <v>127</v>
      </c>
      <c r="X65" s="35" t="s">
        <v>127</v>
      </c>
      <c r="Y65" s="35" t="s">
        <v>127</v>
      </c>
      <c r="Z65" s="37"/>
      <c r="AA65" s="37"/>
      <c r="AB65" s="37"/>
    </row>
    <row r="66" spans="1:28" s="2" customFormat="1" ht="15.75" customHeight="1">
      <c r="A66" s="3" t="s">
        <v>59</v>
      </c>
      <c r="B66" s="35">
        <v>1</v>
      </c>
      <c r="C66" s="35">
        <v>0</v>
      </c>
      <c r="D66" s="35">
        <v>2</v>
      </c>
      <c r="E66" s="35">
        <v>2</v>
      </c>
      <c r="F66" s="35">
        <v>0</v>
      </c>
      <c r="G66" s="35">
        <v>0</v>
      </c>
      <c r="H66" s="35">
        <v>4</v>
      </c>
      <c r="I66" s="35">
        <v>46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5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1</v>
      </c>
      <c r="Z66" s="37"/>
      <c r="AA66" s="37"/>
      <c r="AB66" s="37"/>
    </row>
    <row r="67" spans="1:28" s="2" customFormat="1" ht="15.75" customHeight="1">
      <c r="A67" s="3" t="s">
        <v>60</v>
      </c>
      <c r="B67" s="35">
        <v>0</v>
      </c>
      <c r="C67" s="35">
        <v>0</v>
      </c>
      <c r="D67" s="35">
        <v>1</v>
      </c>
      <c r="E67" s="35">
        <v>1</v>
      </c>
      <c r="F67" s="35">
        <v>0</v>
      </c>
      <c r="G67" s="35">
        <v>0</v>
      </c>
      <c r="H67" s="35">
        <v>1</v>
      </c>
      <c r="I67" s="35">
        <v>7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1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7"/>
      <c r="AA67" s="37"/>
      <c r="AB67" s="37"/>
    </row>
    <row r="68" spans="1:28" s="2" customFormat="1" ht="15.75" customHeight="1">
      <c r="A68" s="3" t="s">
        <v>61</v>
      </c>
      <c r="B68" s="35">
        <v>0</v>
      </c>
      <c r="C68" s="35">
        <v>0</v>
      </c>
      <c r="D68" s="35">
        <v>8</v>
      </c>
      <c r="E68" s="35">
        <v>7</v>
      </c>
      <c r="F68" s="35">
        <v>0</v>
      </c>
      <c r="G68" s="35">
        <v>0</v>
      </c>
      <c r="H68" s="35">
        <v>0</v>
      </c>
      <c r="I68" s="35">
        <v>46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7"/>
      <c r="AA68" s="37"/>
      <c r="AB68" s="37"/>
    </row>
    <row r="69" spans="1:28" s="2" customFormat="1" ht="15.75" customHeight="1">
      <c r="A69" s="3" t="s">
        <v>62</v>
      </c>
      <c r="B69" s="35">
        <v>0</v>
      </c>
      <c r="C69" s="35">
        <v>0</v>
      </c>
      <c r="D69" s="35">
        <v>5</v>
      </c>
      <c r="E69" s="35">
        <v>11</v>
      </c>
      <c r="F69" s="35">
        <v>0</v>
      </c>
      <c r="G69" s="35">
        <v>0</v>
      </c>
      <c r="H69" s="35">
        <v>2</v>
      </c>
      <c r="I69" s="35">
        <v>13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1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7"/>
      <c r="AA69" s="37"/>
      <c r="AB69" s="37"/>
    </row>
    <row r="70" spans="1:28" s="2" customFormat="1" ht="15.75" customHeight="1">
      <c r="A70" s="25" t="s">
        <v>63</v>
      </c>
      <c r="B70" s="35">
        <v>10</v>
      </c>
      <c r="C70" s="35">
        <v>8</v>
      </c>
      <c r="D70" s="35">
        <v>99</v>
      </c>
      <c r="E70" s="35">
        <v>84</v>
      </c>
      <c r="F70" s="35">
        <v>1</v>
      </c>
      <c r="G70" s="35">
        <v>0</v>
      </c>
      <c r="H70" s="35">
        <v>3</v>
      </c>
      <c r="I70" s="35">
        <v>34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1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7"/>
      <c r="AA70" s="37"/>
      <c r="AB70" s="37"/>
    </row>
    <row r="71" spans="1:28" s="2" customFormat="1" ht="15.75" customHeight="1">
      <c r="A71" s="3" t="s">
        <v>64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7"/>
      <c r="AA71" s="37"/>
      <c r="AB71" s="37"/>
    </row>
    <row r="72" spans="1:28" s="2" customFormat="1" ht="15.75" customHeight="1">
      <c r="A72" s="3" t="s">
        <v>65</v>
      </c>
      <c r="B72" s="35">
        <v>8</v>
      </c>
      <c r="C72" s="35">
        <v>8</v>
      </c>
      <c r="D72" s="35">
        <v>85</v>
      </c>
      <c r="E72" s="35">
        <v>72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7"/>
      <c r="AA72" s="37"/>
      <c r="AB72" s="37"/>
    </row>
    <row r="73" spans="1:28" s="2" customFormat="1" ht="15.75" customHeight="1">
      <c r="A73" s="3" t="s">
        <v>66</v>
      </c>
      <c r="B73" s="35">
        <v>0</v>
      </c>
      <c r="C73" s="35">
        <v>0</v>
      </c>
      <c r="D73" s="35">
        <v>7</v>
      </c>
      <c r="E73" s="35">
        <v>6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7"/>
      <c r="AA73" s="37"/>
      <c r="AB73" s="37"/>
    </row>
    <row r="74" spans="1:28" s="2" customFormat="1" ht="15.75" customHeight="1">
      <c r="A74" s="3" t="s">
        <v>67</v>
      </c>
      <c r="B74" s="35">
        <v>0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7"/>
      <c r="AA74" s="37"/>
      <c r="AB74" s="37"/>
    </row>
    <row r="75" spans="1:28" s="2" customFormat="1" ht="15.75" customHeight="1">
      <c r="A75" s="3" t="s">
        <v>68</v>
      </c>
      <c r="B75" s="35">
        <v>0</v>
      </c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7"/>
      <c r="AA75" s="37"/>
      <c r="AB75" s="37"/>
    </row>
    <row r="76" spans="1:28" s="2" customFormat="1" ht="15.75" customHeight="1">
      <c r="A76" s="3" t="s">
        <v>69</v>
      </c>
      <c r="B76" s="35">
        <v>0</v>
      </c>
      <c r="C76" s="35">
        <v>0</v>
      </c>
      <c r="D76" s="35">
        <v>0</v>
      </c>
      <c r="E76" s="35">
        <v>1</v>
      </c>
      <c r="F76" s="35">
        <v>0</v>
      </c>
      <c r="G76" s="35">
        <v>0</v>
      </c>
      <c r="H76" s="35">
        <v>0</v>
      </c>
      <c r="I76" s="35">
        <v>6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7"/>
      <c r="AA76" s="37"/>
      <c r="AB76" s="37"/>
    </row>
    <row r="77" spans="1:28" ht="15.75" customHeight="1">
      <c r="A77" s="3" t="s">
        <v>70</v>
      </c>
      <c r="B77" s="35"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</row>
    <row r="78" spans="1:28" s="2" customFormat="1" ht="15.75" customHeight="1">
      <c r="A78" s="3" t="s">
        <v>71</v>
      </c>
      <c r="B78" s="35">
        <v>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7"/>
      <c r="AA78" s="37"/>
      <c r="AB78" s="37"/>
    </row>
    <row r="79" spans="1:28" s="2" customFormat="1" ht="15.75" customHeight="1">
      <c r="A79" s="3" t="s">
        <v>72</v>
      </c>
      <c r="B79" s="35">
        <v>0</v>
      </c>
      <c r="C79" s="35">
        <v>0</v>
      </c>
      <c r="D79" s="35">
        <v>0</v>
      </c>
      <c r="E79" s="35">
        <v>1</v>
      </c>
      <c r="F79" s="35">
        <v>0</v>
      </c>
      <c r="G79" s="35">
        <v>0</v>
      </c>
      <c r="H79" s="35">
        <v>1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7"/>
      <c r="AA79" s="37"/>
      <c r="AB79" s="37"/>
    </row>
    <row r="80" spans="1:28" s="2" customFormat="1" ht="15.75" customHeight="1">
      <c r="A80" s="3" t="s">
        <v>73</v>
      </c>
      <c r="B80" s="35">
        <v>2</v>
      </c>
      <c r="C80" s="35">
        <v>0</v>
      </c>
      <c r="D80" s="35">
        <v>7</v>
      </c>
      <c r="E80" s="35">
        <v>4</v>
      </c>
      <c r="F80" s="35">
        <v>1</v>
      </c>
      <c r="G80" s="35">
        <v>0</v>
      </c>
      <c r="H80" s="35">
        <v>2</v>
      </c>
      <c r="I80" s="35">
        <v>28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1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7"/>
      <c r="AA80" s="37"/>
      <c r="AB80" s="37"/>
    </row>
    <row r="81" spans="1:28" s="2" customFormat="1" ht="15.75" customHeight="1">
      <c r="A81" s="25" t="s">
        <v>74</v>
      </c>
      <c r="B81" s="35">
        <v>3</v>
      </c>
      <c r="C81" s="35">
        <v>2</v>
      </c>
      <c r="D81" s="35">
        <v>93</v>
      </c>
      <c r="E81" s="35">
        <v>75</v>
      </c>
      <c r="F81" s="35">
        <v>0</v>
      </c>
      <c r="G81" s="35">
        <v>2</v>
      </c>
      <c r="H81" s="35">
        <v>38</v>
      </c>
      <c r="I81" s="35">
        <v>232</v>
      </c>
      <c r="J81" s="35">
        <v>0</v>
      </c>
      <c r="K81" s="35">
        <v>0</v>
      </c>
      <c r="L81" s="35">
        <v>1</v>
      </c>
      <c r="M81" s="35">
        <v>1</v>
      </c>
      <c r="N81" s="35">
        <v>0</v>
      </c>
      <c r="O81" s="35">
        <v>0</v>
      </c>
      <c r="P81" s="35">
        <v>2</v>
      </c>
      <c r="Q81" s="35">
        <v>8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1</v>
      </c>
      <c r="Y81" s="35">
        <v>1</v>
      </c>
      <c r="Z81" s="37"/>
      <c r="AA81" s="37"/>
      <c r="AB81" s="37"/>
    </row>
    <row r="82" spans="1:28" s="2" customFormat="1" ht="15.75" customHeight="1">
      <c r="A82" s="3" t="s">
        <v>75</v>
      </c>
      <c r="B82" s="35">
        <v>2</v>
      </c>
      <c r="C82" s="35">
        <v>2</v>
      </c>
      <c r="D82" s="35">
        <v>46</v>
      </c>
      <c r="E82" s="35">
        <v>32</v>
      </c>
      <c r="F82" s="35">
        <v>0</v>
      </c>
      <c r="G82" s="35">
        <v>0</v>
      </c>
      <c r="H82" s="35">
        <v>0</v>
      </c>
      <c r="I82" s="35">
        <v>2</v>
      </c>
      <c r="J82" s="35">
        <v>0</v>
      </c>
      <c r="K82" s="35">
        <v>0</v>
      </c>
      <c r="L82" s="35">
        <v>0</v>
      </c>
      <c r="M82" s="35">
        <v>1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>
        <v>0</v>
      </c>
      <c r="Y82" s="35">
        <v>0</v>
      </c>
      <c r="Z82" s="37"/>
      <c r="AA82" s="37"/>
      <c r="AB82" s="37"/>
    </row>
    <row r="83" spans="1:28" s="2" customFormat="1" ht="15.75" customHeight="1">
      <c r="A83" s="3" t="s">
        <v>76</v>
      </c>
      <c r="B83" s="35">
        <v>0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2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7"/>
      <c r="AA83" s="37"/>
      <c r="AB83" s="37"/>
    </row>
    <row r="84" spans="1:28" ht="15.75" customHeight="1">
      <c r="A84" s="3" t="s">
        <v>77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1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1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</row>
    <row r="85" spans="1:28" ht="15.75" customHeight="1">
      <c r="A85" s="3" t="s">
        <v>78</v>
      </c>
      <c r="B85" s="35">
        <v>0</v>
      </c>
      <c r="C85" s="35">
        <v>0</v>
      </c>
      <c r="D85" s="35">
        <v>19</v>
      </c>
      <c r="E85" s="35">
        <v>5</v>
      </c>
      <c r="F85" s="35">
        <v>0</v>
      </c>
      <c r="G85" s="35">
        <v>0</v>
      </c>
      <c r="H85" s="35">
        <v>1</v>
      </c>
      <c r="I85" s="35">
        <v>5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1</v>
      </c>
    </row>
    <row r="86" spans="1:28" ht="15.75" customHeight="1">
      <c r="A86" s="3" t="s">
        <v>79</v>
      </c>
      <c r="B86" s="35">
        <v>0</v>
      </c>
      <c r="C86" s="35">
        <v>0</v>
      </c>
      <c r="D86" s="35">
        <v>0</v>
      </c>
      <c r="E86" s="35">
        <v>1</v>
      </c>
      <c r="F86" s="35">
        <v>0</v>
      </c>
      <c r="G86" s="35">
        <v>0</v>
      </c>
      <c r="H86" s="35">
        <v>1</v>
      </c>
      <c r="I86" s="35">
        <v>9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</row>
    <row r="87" spans="1:28" ht="15.75" customHeight="1">
      <c r="A87" s="6" t="s">
        <v>80</v>
      </c>
      <c r="B87" s="35">
        <v>0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1</v>
      </c>
      <c r="I87" s="35">
        <v>5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</row>
    <row r="88" spans="1:28" ht="15.75" customHeight="1">
      <c r="A88" s="6" t="s">
        <v>81</v>
      </c>
      <c r="B88" s="35">
        <v>0</v>
      </c>
      <c r="C88" s="35">
        <v>0</v>
      </c>
      <c r="D88" s="35">
        <v>0</v>
      </c>
      <c r="E88" s="35">
        <v>2</v>
      </c>
      <c r="F88" s="35">
        <v>0</v>
      </c>
      <c r="G88" s="35">
        <v>0</v>
      </c>
      <c r="H88" s="35">
        <v>5</v>
      </c>
      <c r="I88" s="35">
        <v>30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2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</row>
    <row r="89" spans="1:28" ht="15.75" customHeight="1">
      <c r="A89" s="6" t="s">
        <v>82</v>
      </c>
      <c r="B89" s="35">
        <v>1</v>
      </c>
      <c r="C89" s="35">
        <v>0</v>
      </c>
      <c r="D89" s="35">
        <v>16</v>
      </c>
      <c r="E89" s="35">
        <v>25</v>
      </c>
      <c r="F89" s="35">
        <v>0</v>
      </c>
      <c r="G89" s="35">
        <v>1</v>
      </c>
      <c r="H89" s="35">
        <v>22</v>
      </c>
      <c r="I89" s="35">
        <v>133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1</v>
      </c>
      <c r="Q89" s="35">
        <v>6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1</v>
      </c>
      <c r="Y89" s="35">
        <v>0</v>
      </c>
    </row>
    <row r="90" spans="1:28" ht="15.75" customHeight="1">
      <c r="A90" s="6" t="s">
        <v>83</v>
      </c>
      <c r="B90" s="35">
        <v>0</v>
      </c>
      <c r="C90" s="35">
        <v>0</v>
      </c>
      <c r="D90" s="35">
        <v>12</v>
      </c>
      <c r="E90" s="35">
        <v>10</v>
      </c>
      <c r="F90" s="35">
        <v>0</v>
      </c>
      <c r="G90" s="35">
        <v>1</v>
      </c>
      <c r="H90" s="35">
        <v>8</v>
      </c>
      <c r="I90" s="35">
        <v>45</v>
      </c>
      <c r="J90" s="35">
        <v>0</v>
      </c>
      <c r="K90" s="35">
        <v>0</v>
      </c>
      <c r="L90" s="35">
        <v>1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</row>
  </sheetData>
  <mergeCells count="23">
    <mergeCell ref="P4:Q4"/>
    <mergeCell ref="R4:S4"/>
    <mergeCell ref="F4:G4"/>
    <mergeCell ref="H4:I4"/>
    <mergeCell ref="J4:K4"/>
    <mergeCell ref="L4:M4"/>
    <mergeCell ref="N4:O4"/>
    <mergeCell ref="A1:Y1"/>
    <mergeCell ref="A2:A5"/>
    <mergeCell ref="B2:I2"/>
    <mergeCell ref="J2:Q2"/>
    <mergeCell ref="R2:Y2"/>
    <mergeCell ref="B3:E3"/>
    <mergeCell ref="F3:I3"/>
    <mergeCell ref="J3:M3"/>
    <mergeCell ref="N3:Q3"/>
    <mergeCell ref="R3:U3"/>
    <mergeCell ref="T4:U4"/>
    <mergeCell ref="V4:W4"/>
    <mergeCell ref="X4:Y4"/>
    <mergeCell ref="V3:Y3"/>
    <mergeCell ref="B4:C4"/>
    <mergeCell ref="D4:E4"/>
  </mergeCells>
  <printOptions horizontalCentered="1" verticalCentered="1"/>
  <pageMargins left="0.5" right="0" top="0.5" bottom="0.5" header="0.5" footer="0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K90"/>
  <sheetViews>
    <sheetView showGridLines="0" workbookViewId="0">
      <pane ySplit="7" topLeftCell="A70" activePane="bottomLeft" state="frozen"/>
      <selection activeCell="B7" sqref="B7"/>
      <selection pane="bottomLeft" activeCell="A6" sqref="A1:AK1048576"/>
    </sheetView>
  </sheetViews>
  <sheetFormatPr defaultRowHeight="15"/>
  <cols>
    <col min="1" max="1" width="22" style="24" customWidth="1"/>
    <col min="2" max="33" width="4.140625" style="24" customWidth="1"/>
    <col min="34" max="37" width="9.140625" style="24"/>
    <col min="38" max="16384" width="9.140625" style="8"/>
  </cols>
  <sheetData>
    <row r="1" spans="1:37" ht="15" customHeight="1">
      <c r="A1" s="32" t="s">
        <v>115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7" s="12" customFormat="1" ht="15" customHeight="1">
      <c r="A2" s="20" t="s">
        <v>86</v>
      </c>
      <c r="B2" s="20" t="s">
        <v>116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" t="s">
        <v>117</v>
      </c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7" s="12" customFormat="1" ht="25.5" customHeight="1">
      <c r="A3" s="20"/>
      <c r="B3" s="20" t="s">
        <v>118</v>
      </c>
      <c r="C3" s="20"/>
      <c r="D3" s="20"/>
      <c r="E3" s="20"/>
      <c r="F3" s="20" t="s">
        <v>119</v>
      </c>
      <c r="G3" s="20"/>
      <c r="H3" s="20"/>
      <c r="I3" s="20"/>
      <c r="J3" s="20" t="s">
        <v>120</v>
      </c>
      <c r="K3" s="20"/>
      <c r="L3" s="20"/>
      <c r="M3" s="20"/>
      <c r="N3" s="20" t="s">
        <v>121</v>
      </c>
      <c r="O3" s="20"/>
      <c r="P3" s="20"/>
      <c r="Q3" s="20"/>
      <c r="R3" s="20" t="s">
        <v>118</v>
      </c>
      <c r="S3" s="20"/>
      <c r="T3" s="20"/>
      <c r="U3" s="20"/>
      <c r="V3" s="20" t="s">
        <v>119</v>
      </c>
      <c r="W3" s="20"/>
      <c r="X3" s="20"/>
      <c r="Y3" s="20"/>
      <c r="Z3" s="20" t="s">
        <v>120</v>
      </c>
      <c r="AA3" s="20"/>
      <c r="AB3" s="20"/>
      <c r="AC3" s="20"/>
      <c r="AD3" s="20" t="s">
        <v>121</v>
      </c>
      <c r="AE3" s="20"/>
      <c r="AF3" s="20"/>
      <c r="AG3" s="20"/>
    </row>
    <row r="4" spans="1:37" s="12" customFormat="1">
      <c r="A4" s="20"/>
      <c r="B4" s="20" t="s">
        <v>111</v>
      </c>
      <c r="C4" s="20"/>
      <c r="D4" s="20" t="s">
        <v>112</v>
      </c>
      <c r="E4" s="20"/>
      <c r="F4" s="20" t="s">
        <v>111</v>
      </c>
      <c r="G4" s="20"/>
      <c r="H4" s="20" t="s">
        <v>112</v>
      </c>
      <c r="I4" s="20"/>
      <c r="J4" s="20" t="s">
        <v>111</v>
      </c>
      <c r="K4" s="20"/>
      <c r="L4" s="20" t="s">
        <v>112</v>
      </c>
      <c r="M4" s="20"/>
      <c r="N4" s="20" t="s">
        <v>111</v>
      </c>
      <c r="O4" s="20"/>
      <c r="P4" s="20" t="s">
        <v>112</v>
      </c>
      <c r="Q4" s="20"/>
      <c r="R4" s="20" t="s">
        <v>111</v>
      </c>
      <c r="S4" s="20"/>
      <c r="T4" s="20" t="s">
        <v>112</v>
      </c>
      <c r="U4" s="20"/>
      <c r="V4" s="20" t="s">
        <v>111</v>
      </c>
      <c r="W4" s="20"/>
      <c r="X4" s="20" t="s">
        <v>112</v>
      </c>
      <c r="Y4" s="20"/>
      <c r="Z4" s="20" t="s">
        <v>111</v>
      </c>
      <c r="AA4" s="20"/>
      <c r="AB4" s="20" t="s">
        <v>112</v>
      </c>
      <c r="AC4" s="20"/>
      <c r="AD4" s="20" t="s">
        <v>111</v>
      </c>
      <c r="AE4" s="20"/>
      <c r="AF4" s="20" t="s">
        <v>112</v>
      </c>
      <c r="AG4" s="20"/>
    </row>
    <row r="5" spans="1:37" s="12" customFormat="1">
      <c r="A5" s="20"/>
      <c r="B5" s="13" t="s">
        <v>113</v>
      </c>
      <c r="C5" s="13" t="s">
        <v>114</v>
      </c>
      <c r="D5" s="13" t="s">
        <v>113</v>
      </c>
      <c r="E5" s="13" t="s">
        <v>114</v>
      </c>
      <c r="F5" s="13" t="s">
        <v>113</v>
      </c>
      <c r="G5" s="13" t="s">
        <v>114</v>
      </c>
      <c r="H5" s="13" t="s">
        <v>113</v>
      </c>
      <c r="I5" s="13" t="s">
        <v>114</v>
      </c>
      <c r="J5" s="13" t="s">
        <v>113</v>
      </c>
      <c r="K5" s="13" t="s">
        <v>114</v>
      </c>
      <c r="L5" s="13" t="s">
        <v>113</v>
      </c>
      <c r="M5" s="13" t="s">
        <v>114</v>
      </c>
      <c r="N5" s="13" t="s">
        <v>113</v>
      </c>
      <c r="O5" s="13" t="s">
        <v>114</v>
      </c>
      <c r="P5" s="13" t="s">
        <v>113</v>
      </c>
      <c r="Q5" s="13" t="s">
        <v>114</v>
      </c>
      <c r="R5" s="13" t="s">
        <v>113</v>
      </c>
      <c r="S5" s="13" t="s">
        <v>114</v>
      </c>
      <c r="T5" s="13" t="s">
        <v>113</v>
      </c>
      <c r="U5" s="13" t="s">
        <v>114</v>
      </c>
      <c r="V5" s="13" t="s">
        <v>113</v>
      </c>
      <c r="W5" s="13" t="s">
        <v>114</v>
      </c>
      <c r="X5" s="13" t="s">
        <v>113</v>
      </c>
      <c r="Y5" s="13" t="s">
        <v>114</v>
      </c>
      <c r="Z5" s="13" t="s">
        <v>113</v>
      </c>
      <c r="AA5" s="13" t="s">
        <v>114</v>
      </c>
      <c r="AB5" s="13" t="s">
        <v>113</v>
      </c>
      <c r="AC5" s="13" t="s">
        <v>114</v>
      </c>
      <c r="AD5" s="13" t="s">
        <v>113</v>
      </c>
      <c r="AE5" s="13" t="s">
        <v>114</v>
      </c>
      <c r="AF5" s="13" t="s">
        <v>113</v>
      </c>
      <c r="AG5" s="13" t="s">
        <v>114</v>
      </c>
    </row>
    <row r="6" spans="1:37" s="5" customFormat="1">
      <c r="A6" s="25" t="s">
        <v>84</v>
      </c>
      <c r="B6" s="42">
        <f>B7+B22+B31+B45+B57+B70+B81</f>
        <v>15</v>
      </c>
      <c r="C6" s="42">
        <f>C7+C22+C31+C45+C57+C70+C81</f>
        <v>0</v>
      </c>
      <c r="D6" s="42">
        <f t="shared" ref="D6:AG6" si="0">D7+D22+D31+D45+D57+D70+D81</f>
        <v>13</v>
      </c>
      <c r="E6" s="42">
        <f t="shared" si="0"/>
        <v>9</v>
      </c>
      <c r="F6" s="42">
        <f t="shared" si="0"/>
        <v>15</v>
      </c>
      <c r="G6" s="42">
        <f t="shared" si="0"/>
        <v>13</v>
      </c>
      <c r="H6" s="42">
        <f t="shared" si="0"/>
        <v>296</v>
      </c>
      <c r="I6" s="42">
        <f t="shared" si="0"/>
        <v>736</v>
      </c>
      <c r="J6" s="42">
        <f t="shared" si="0"/>
        <v>0</v>
      </c>
      <c r="K6" s="42">
        <f t="shared" si="0"/>
        <v>0</v>
      </c>
      <c r="L6" s="42">
        <f t="shared" si="0"/>
        <v>0</v>
      </c>
      <c r="M6" s="42">
        <f t="shared" si="0"/>
        <v>0</v>
      </c>
      <c r="N6" s="42">
        <f t="shared" si="0"/>
        <v>0</v>
      </c>
      <c r="O6" s="42">
        <f t="shared" si="0"/>
        <v>0</v>
      </c>
      <c r="P6" s="42">
        <f t="shared" si="0"/>
        <v>0</v>
      </c>
      <c r="Q6" s="42">
        <f t="shared" si="0"/>
        <v>1</v>
      </c>
      <c r="R6" s="42">
        <f t="shared" si="0"/>
        <v>0</v>
      </c>
      <c r="S6" s="42">
        <f t="shared" si="0"/>
        <v>0</v>
      </c>
      <c r="T6" s="42">
        <f t="shared" si="0"/>
        <v>12</v>
      </c>
      <c r="U6" s="42">
        <f t="shared" si="0"/>
        <v>10</v>
      </c>
      <c r="V6" s="42">
        <f t="shared" si="0"/>
        <v>16</v>
      </c>
      <c r="W6" s="42">
        <f t="shared" si="0"/>
        <v>13</v>
      </c>
      <c r="X6" s="42">
        <f t="shared" si="0"/>
        <v>297</v>
      </c>
      <c r="Y6" s="42">
        <f t="shared" si="0"/>
        <v>738</v>
      </c>
      <c r="Z6" s="42">
        <f t="shared" si="0"/>
        <v>0</v>
      </c>
      <c r="AA6" s="42">
        <f t="shared" si="0"/>
        <v>0</v>
      </c>
      <c r="AB6" s="42">
        <f t="shared" si="0"/>
        <v>0</v>
      </c>
      <c r="AC6" s="42">
        <f t="shared" si="0"/>
        <v>0</v>
      </c>
      <c r="AD6" s="42">
        <f t="shared" si="0"/>
        <v>0</v>
      </c>
      <c r="AE6" s="42">
        <f t="shared" si="0"/>
        <v>0</v>
      </c>
      <c r="AF6" s="42">
        <f t="shared" si="0"/>
        <v>0</v>
      </c>
      <c r="AG6" s="42">
        <f t="shared" si="0"/>
        <v>0</v>
      </c>
      <c r="AH6" s="34"/>
      <c r="AI6" s="34"/>
      <c r="AJ6" s="34"/>
      <c r="AK6" s="34"/>
    </row>
    <row r="7" spans="1:37" s="7" customFormat="1">
      <c r="A7" s="25" t="s">
        <v>0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4</v>
      </c>
      <c r="I7" s="35">
        <v>15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1</v>
      </c>
      <c r="U7" s="35">
        <v>1</v>
      </c>
      <c r="V7" s="35">
        <v>0</v>
      </c>
      <c r="W7" s="35">
        <v>0</v>
      </c>
      <c r="X7" s="35">
        <v>4</v>
      </c>
      <c r="Y7" s="35">
        <v>15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43"/>
      <c r="AI7" s="43"/>
      <c r="AJ7" s="43"/>
      <c r="AK7" s="43"/>
    </row>
    <row r="8" spans="1:37" s="2" customFormat="1">
      <c r="A8" s="3" t="s">
        <v>1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7"/>
      <c r="AI8" s="37"/>
      <c r="AJ8" s="37"/>
      <c r="AK8" s="37"/>
    </row>
    <row r="9" spans="1:37" s="2" customFormat="1">
      <c r="A9" s="3" t="s">
        <v>2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1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1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7"/>
      <c r="AI9" s="37"/>
      <c r="AJ9" s="37"/>
      <c r="AK9" s="37"/>
    </row>
    <row r="10" spans="1:37" s="2" customFormat="1">
      <c r="A10" s="3" t="s">
        <v>3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7"/>
      <c r="AI10" s="37"/>
      <c r="AJ10" s="37"/>
      <c r="AK10" s="37"/>
    </row>
    <row r="11" spans="1:37" s="2" customFormat="1">
      <c r="A11" s="3" t="s">
        <v>4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1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1</v>
      </c>
      <c r="U11" s="35">
        <v>0</v>
      </c>
      <c r="V11" s="35">
        <v>0</v>
      </c>
      <c r="W11" s="35">
        <v>0</v>
      </c>
      <c r="X11" s="35">
        <v>1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7"/>
      <c r="AI11" s="37"/>
      <c r="AJ11" s="37"/>
      <c r="AK11" s="37"/>
    </row>
    <row r="12" spans="1:37" s="2" customFormat="1">
      <c r="A12" s="3" t="s">
        <v>5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7"/>
      <c r="AI12" s="37"/>
      <c r="AJ12" s="37"/>
      <c r="AK12" s="37"/>
    </row>
    <row r="13" spans="1:37" s="2" customFormat="1">
      <c r="A13" s="3" t="s">
        <v>6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7"/>
      <c r="AI13" s="37"/>
      <c r="AJ13" s="37"/>
      <c r="AK13" s="37"/>
    </row>
    <row r="14" spans="1:37" s="2" customFormat="1">
      <c r="A14" s="3" t="s">
        <v>7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1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1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7"/>
      <c r="AI14" s="37"/>
      <c r="AJ14" s="37"/>
      <c r="AK14" s="37"/>
    </row>
    <row r="15" spans="1:37" s="2" customFormat="1">
      <c r="A15" s="3" t="s">
        <v>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7"/>
      <c r="AI15" s="37"/>
      <c r="AJ15" s="37"/>
      <c r="AK15" s="37"/>
    </row>
    <row r="16" spans="1:37" s="2" customFormat="1">
      <c r="A16" s="3" t="s">
        <v>9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7"/>
      <c r="AI16" s="37"/>
      <c r="AJ16" s="37"/>
      <c r="AK16" s="37"/>
    </row>
    <row r="17" spans="1:37" s="2" customFormat="1">
      <c r="A17" s="3" t="s">
        <v>10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1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1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7"/>
      <c r="AI17" s="37"/>
      <c r="AJ17" s="37"/>
      <c r="AK17" s="37"/>
    </row>
    <row r="18" spans="1:37" s="2" customFormat="1">
      <c r="A18" s="3" t="s">
        <v>11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2</v>
      </c>
      <c r="I18" s="35">
        <v>5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1</v>
      </c>
      <c r="V18" s="35">
        <v>0</v>
      </c>
      <c r="W18" s="35">
        <v>0</v>
      </c>
      <c r="X18" s="35">
        <v>2</v>
      </c>
      <c r="Y18" s="35">
        <v>5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7"/>
      <c r="AI18" s="37"/>
      <c r="AJ18" s="37"/>
      <c r="AK18" s="37"/>
    </row>
    <row r="19" spans="1:37" s="2" customFormat="1">
      <c r="A19" s="3" t="s">
        <v>12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1</v>
      </c>
      <c r="I19" s="35">
        <v>2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1</v>
      </c>
      <c r="Y19" s="35">
        <v>2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7"/>
      <c r="AI19" s="37"/>
      <c r="AJ19" s="37"/>
      <c r="AK19" s="37"/>
    </row>
    <row r="20" spans="1:37" s="2" customFormat="1">
      <c r="A20" s="3" t="s">
        <v>13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5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5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7"/>
      <c r="AI20" s="37"/>
      <c r="AJ20" s="37"/>
      <c r="AK20" s="37"/>
    </row>
    <row r="21" spans="1:37" s="2" customFormat="1">
      <c r="A21" s="3" t="s">
        <v>14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7"/>
      <c r="AI21" s="37"/>
      <c r="AJ21" s="37"/>
      <c r="AK21" s="37"/>
    </row>
    <row r="22" spans="1:37" s="4" customFormat="1">
      <c r="A22" s="25" t="s">
        <v>15</v>
      </c>
      <c r="B22" s="35">
        <v>0</v>
      </c>
      <c r="C22" s="35">
        <v>0</v>
      </c>
      <c r="D22" s="35">
        <v>13</v>
      </c>
      <c r="E22" s="35">
        <v>9</v>
      </c>
      <c r="F22" s="35">
        <v>0</v>
      </c>
      <c r="G22" s="35">
        <v>0</v>
      </c>
      <c r="H22" s="35">
        <v>13</v>
      </c>
      <c r="I22" s="35">
        <v>47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11</v>
      </c>
      <c r="U22" s="35">
        <v>9</v>
      </c>
      <c r="V22" s="35">
        <v>0</v>
      </c>
      <c r="W22" s="35">
        <v>0</v>
      </c>
      <c r="X22" s="35">
        <v>13</v>
      </c>
      <c r="Y22" s="35">
        <v>47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8"/>
      <c r="AI22" s="38"/>
      <c r="AJ22" s="38"/>
      <c r="AK22" s="38"/>
    </row>
    <row r="23" spans="1:37" s="2" customFormat="1">
      <c r="A23" s="3" t="s">
        <v>16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4</v>
      </c>
      <c r="I23" s="35">
        <v>3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4</v>
      </c>
      <c r="Y23" s="35">
        <v>3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7"/>
      <c r="AI23" s="37"/>
      <c r="AJ23" s="37"/>
      <c r="AK23" s="37"/>
    </row>
    <row r="24" spans="1:37">
      <c r="A24" s="3" t="s">
        <v>17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3</v>
      </c>
      <c r="I24" s="35">
        <v>3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3</v>
      </c>
      <c r="Y24" s="35">
        <v>3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</row>
    <row r="25" spans="1:37" s="2" customFormat="1">
      <c r="A25" s="3" t="s">
        <v>18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6</v>
      </c>
      <c r="I25" s="35">
        <v>12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6</v>
      </c>
      <c r="Y25" s="35">
        <v>12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7"/>
      <c r="AI25" s="37"/>
      <c r="AJ25" s="37"/>
      <c r="AK25" s="37"/>
    </row>
    <row r="26" spans="1:37" s="2" customFormat="1">
      <c r="A26" s="3" t="s">
        <v>19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4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4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7"/>
      <c r="AI26" s="37"/>
      <c r="AJ26" s="37"/>
      <c r="AK26" s="37"/>
    </row>
    <row r="27" spans="1:37" s="2" customFormat="1">
      <c r="A27" s="3" t="s">
        <v>20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13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13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7"/>
      <c r="AI27" s="37"/>
      <c r="AJ27" s="37"/>
      <c r="AK27" s="37"/>
    </row>
    <row r="28" spans="1:37" s="2" customFormat="1">
      <c r="A28" s="3" t="s">
        <v>21</v>
      </c>
      <c r="B28" s="35">
        <v>0</v>
      </c>
      <c r="C28" s="35">
        <v>0</v>
      </c>
      <c r="D28" s="35">
        <v>12</v>
      </c>
      <c r="E28" s="35">
        <v>9</v>
      </c>
      <c r="F28" s="35">
        <v>0</v>
      </c>
      <c r="G28" s="35">
        <v>0</v>
      </c>
      <c r="H28" s="35">
        <v>0</v>
      </c>
      <c r="I28" s="35">
        <v>4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11</v>
      </c>
      <c r="U28" s="35">
        <v>9</v>
      </c>
      <c r="V28" s="35">
        <v>0</v>
      </c>
      <c r="W28" s="35">
        <v>0</v>
      </c>
      <c r="X28" s="35">
        <v>0</v>
      </c>
      <c r="Y28" s="35">
        <v>4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7"/>
      <c r="AI28" s="37"/>
      <c r="AJ28" s="37"/>
      <c r="AK28" s="37"/>
    </row>
    <row r="29" spans="1:37" s="2" customFormat="1">
      <c r="A29" s="3" t="s">
        <v>22</v>
      </c>
      <c r="B29" s="35">
        <v>0</v>
      </c>
      <c r="C29" s="35">
        <v>0</v>
      </c>
      <c r="D29" s="35">
        <v>1</v>
      </c>
      <c r="E29" s="35">
        <v>0</v>
      </c>
      <c r="F29" s="35">
        <v>0</v>
      </c>
      <c r="G29" s="35">
        <v>0</v>
      </c>
      <c r="H29" s="35">
        <v>0</v>
      </c>
      <c r="I29" s="35">
        <v>4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4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7"/>
      <c r="AI29" s="37"/>
      <c r="AJ29" s="37"/>
      <c r="AK29" s="37"/>
    </row>
    <row r="30" spans="1:37" s="2" customFormat="1">
      <c r="A30" s="3" t="s">
        <v>23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4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4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7"/>
      <c r="AI30" s="37"/>
      <c r="AJ30" s="37"/>
      <c r="AK30" s="37"/>
    </row>
    <row r="31" spans="1:37" s="4" customFormat="1">
      <c r="A31" s="25" t="s">
        <v>24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7</v>
      </c>
      <c r="I31" s="35">
        <v>31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1</v>
      </c>
      <c r="W31" s="35">
        <v>0</v>
      </c>
      <c r="X31" s="35">
        <v>7</v>
      </c>
      <c r="Y31" s="35">
        <v>31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8"/>
      <c r="AI31" s="38"/>
      <c r="AJ31" s="38"/>
      <c r="AK31" s="38"/>
    </row>
    <row r="32" spans="1:37" s="2" customFormat="1">
      <c r="A32" s="3" t="s">
        <v>25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7"/>
      <c r="AI32" s="37"/>
      <c r="AJ32" s="37"/>
      <c r="AK32" s="37"/>
    </row>
    <row r="33" spans="1:37" s="2" customFormat="1">
      <c r="A33" s="3" t="s">
        <v>26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5">
        <v>0</v>
      </c>
      <c r="AG33" s="35">
        <v>0</v>
      </c>
      <c r="AH33" s="37"/>
      <c r="AI33" s="37"/>
      <c r="AJ33" s="37"/>
      <c r="AK33" s="37"/>
    </row>
    <row r="34" spans="1:37" s="2" customFormat="1">
      <c r="A34" s="3" t="s">
        <v>27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7"/>
      <c r="AI34" s="37"/>
      <c r="AJ34" s="37"/>
      <c r="AK34" s="37"/>
    </row>
    <row r="35" spans="1:37" s="2" customFormat="1">
      <c r="A35" s="3" t="s">
        <v>28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1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1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7"/>
      <c r="AI35" s="37"/>
      <c r="AJ35" s="37"/>
      <c r="AK35" s="37"/>
    </row>
    <row r="36" spans="1:37" s="2" customFormat="1">
      <c r="A36" s="3" t="s">
        <v>29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7"/>
      <c r="AI36" s="37"/>
      <c r="AJ36" s="37"/>
      <c r="AK36" s="37"/>
    </row>
    <row r="37" spans="1:37" s="2" customFormat="1">
      <c r="A37" s="3" t="s">
        <v>30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1</v>
      </c>
      <c r="I37" s="35">
        <v>19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1</v>
      </c>
      <c r="W37" s="35">
        <v>0</v>
      </c>
      <c r="X37" s="35">
        <v>1</v>
      </c>
      <c r="Y37" s="35">
        <v>19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7"/>
      <c r="AI37" s="37"/>
      <c r="AJ37" s="37"/>
      <c r="AK37" s="37"/>
    </row>
    <row r="38" spans="1:37" s="2" customFormat="1">
      <c r="A38" s="3" t="s">
        <v>31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7"/>
      <c r="AI38" s="37"/>
      <c r="AJ38" s="37"/>
      <c r="AK38" s="37"/>
    </row>
    <row r="39" spans="1:37" s="2" customFormat="1">
      <c r="A39" s="3" t="s">
        <v>32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2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2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37"/>
      <c r="AI39" s="37"/>
      <c r="AJ39" s="37"/>
      <c r="AK39" s="37"/>
    </row>
    <row r="40" spans="1:37" s="2" customFormat="1">
      <c r="A40" s="3" t="s">
        <v>33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1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1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7"/>
      <c r="AI40" s="37"/>
      <c r="AJ40" s="37"/>
      <c r="AK40" s="37"/>
    </row>
    <row r="41" spans="1:37" s="2" customFormat="1">
      <c r="A41" s="3" t="s">
        <v>34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7"/>
      <c r="AI41" s="37"/>
      <c r="AJ41" s="37"/>
      <c r="AK41" s="37"/>
    </row>
    <row r="42" spans="1:37" s="2" customFormat="1">
      <c r="A42" s="3" t="s">
        <v>35</v>
      </c>
      <c r="B42" s="35">
        <v>0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2</v>
      </c>
      <c r="I42" s="35">
        <v>1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2</v>
      </c>
      <c r="Y42" s="35">
        <v>1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5">
        <v>0</v>
      </c>
      <c r="AG42" s="35">
        <v>0</v>
      </c>
      <c r="AH42" s="37"/>
      <c r="AI42" s="37"/>
      <c r="AJ42" s="37"/>
      <c r="AK42" s="37"/>
    </row>
    <row r="43" spans="1:37" s="2" customFormat="1">
      <c r="A43" s="3" t="s">
        <v>36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1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1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7"/>
      <c r="AI43" s="37"/>
      <c r="AJ43" s="37"/>
      <c r="AK43" s="37"/>
    </row>
    <row r="44" spans="1:37">
      <c r="A44" s="3" t="s">
        <v>37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3</v>
      </c>
      <c r="I44" s="35">
        <v>7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3</v>
      </c>
      <c r="Y44" s="35">
        <v>7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</row>
    <row r="45" spans="1:37" s="4" customFormat="1">
      <c r="A45" s="25" t="s">
        <v>38</v>
      </c>
      <c r="B45" s="35"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1</v>
      </c>
      <c r="I45" s="35">
        <v>28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1</v>
      </c>
      <c r="Y45" s="35">
        <v>28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8"/>
      <c r="AI45" s="38"/>
      <c r="AJ45" s="38"/>
      <c r="AK45" s="38"/>
    </row>
    <row r="46" spans="1:37" s="2" customFormat="1">
      <c r="A46" s="3" t="s">
        <v>39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7"/>
      <c r="AI46" s="37"/>
      <c r="AJ46" s="37"/>
      <c r="AK46" s="37"/>
    </row>
    <row r="47" spans="1:37" s="2" customFormat="1">
      <c r="A47" s="3" t="s">
        <v>40</v>
      </c>
      <c r="B47" s="35" t="s">
        <v>127</v>
      </c>
      <c r="C47" s="35" t="s">
        <v>127</v>
      </c>
      <c r="D47" s="35" t="s">
        <v>127</v>
      </c>
      <c r="E47" s="35" t="s">
        <v>127</v>
      </c>
      <c r="F47" s="35" t="s">
        <v>127</v>
      </c>
      <c r="G47" s="35" t="s">
        <v>127</v>
      </c>
      <c r="H47" s="35" t="s">
        <v>127</v>
      </c>
      <c r="I47" s="35" t="s">
        <v>127</v>
      </c>
      <c r="J47" s="35" t="s">
        <v>127</v>
      </c>
      <c r="K47" s="35" t="s">
        <v>127</v>
      </c>
      <c r="L47" s="35" t="s">
        <v>127</v>
      </c>
      <c r="M47" s="35" t="s">
        <v>127</v>
      </c>
      <c r="N47" s="35" t="s">
        <v>127</v>
      </c>
      <c r="O47" s="35" t="s">
        <v>127</v>
      </c>
      <c r="P47" s="35" t="s">
        <v>127</v>
      </c>
      <c r="Q47" s="35" t="s">
        <v>127</v>
      </c>
      <c r="R47" s="35" t="s">
        <v>127</v>
      </c>
      <c r="S47" s="35" t="s">
        <v>127</v>
      </c>
      <c r="T47" s="35" t="s">
        <v>127</v>
      </c>
      <c r="U47" s="35" t="s">
        <v>127</v>
      </c>
      <c r="V47" s="35" t="s">
        <v>127</v>
      </c>
      <c r="W47" s="35" t="s">
        <v>127</v>
      </c>
      <c r="X47" s="35" t="s">
        <v>127</v>
      </c>
      <c r="Y47" s="35" t="s">
        <v>127</v>
      </c>
      <c r="Z47" s="35" t="s">
        <v>127</v>
      </c>
      <c r="AA47" s="35" t="s">
        <v>127</v>
      </c>
      <c r="AB47" s="35" t="s">
        <v>127</v>
      </c>
      <c r="AC47" s="35" t="s">
        <v>127</v>
      </c>
      <c r="AD47" s="35" t="s">
        <v>127</v>
      </c>
      <c r="AE47" s="35" t="s">
        <v>127</v>
      </c>
      <c r="AF47" s="35" t="s">
        <v>127</v>
      </c>
      <c r="AG47" s="35" t="s">
        <v>127</v>
      </c>
      <c r="AH47" s="37"/>
      <c r="AI47" s="37"/>
      <c r="AJ47" s="37"/>
      <c r="AK47" s="37"/>
    </row>
    <row r="48" spans="1:37" s="2" customFormat="1">
      <c r="A48" s="3" t="s">
        <v>41</v>
      </c>
      <c r="B48" s="35" t="s">
        <v>127</v>
      </c>
      <c r="C48" s="35" t="s">
        <v>127</v>
      </c>
      <c r="D48" s="35" t="s">
        <v>127</v>
      </c>
      <c r="E48" s="35" t="s">
        <v>127</v>
      </c>
      <c r="F48" s="35" t="s">
        <v>127</v>
      </c>
      <c r="G48" s="35" t="s">
        <v>127</v>
      </c>
      <c r="H48" s="35" t="s">
        <v>127</v>
      </c>
      <c r="I48" s="35" t="s">
        <v>127</v>
      </c>
      <c r="J48" s="35" t="s">
        <v>127</v>
      </c>
      <c r="K48" s="35" t="s">
        <v>127</v>
      </c>
      <c r="L48" s="35" t="s">
        <v>127</v>
      </c>
      <c r="M48" s="35" t="s">
        <v>127</v>
      </c>
      <c r="N48" s="35" t="s">
        <v>127</v>
      </c>
      <c r="O48" s="35" t="s">
        <v>127</v>
      </c>
      <c r="P48" s="35" t="s">
        <v>127</v>
      </c>
      <c r="Q48" s="35" t="s">
        <v>127</v>
      </c>
      <c r="R48" s="35" t="s">
        <v>127</v>
      </c>
      <c r="S48" s="35" t="s">
        <v>127</v>
      </c>
      <c r="T48" s="35" t="s">
        <v>127</v>
      </c>
      <c r="U48" s="35" t="s">
        <v>127</v>
      </c>
      <c r="V48" s="35" t="s">
        <v>127</v>
      </c>
      <c r="W48" s="35" t="s">
        <v>127</v>
      </c>
      <c r="X48" s="35" t="s">
        <v>127</v>
      </c>
      <c r="Y48" s="35" t="s">
        <v>127</v>
      </c>
      <c r="Z48" s="35" t="s">
        <v>127</v>
      </c>
      <c r="AA48" s="35" t="s">
        <v>127</v>
      </c>
      <c r="AB48" s="35" t="s">
        <v>127</v>
      </c>
      <c r="AC48" s="35" t="s">
        <v>127</v>
      </c>
      <c r="AD48" s="35" t="s">
        <v>127</v>
      </c>
      <c r="AE48" s="35" t="s">
        <v>127</v>
      </c>
      <c r="AF48" s="35" t="s">
        <v>127</v>
      </c>
      <c r="AG48" s="35" t="s">
        <v>127</v>
      </c>
      <c r="AH48" s="37"/>
      <c r="AI48" s="37"/>
      <c r="AJ48" s="37"/>
      <c r="AK48" s="37"/>
    </row>
    <row r="49" spans="1:37" s="2" customFormat="1">
      <c r="A49" s="3" t="s">
        <v>42</v>
      </c>
      <c r="B49" s="35" t="s">
        <v>127</v>
      </c>
      <c r="C49" s="35" t="s">
        <v>127</v>
      </c>
      <c r="D49" s="35" t="s">
        <v>127</v>
      </c>
      <c r="E49" s="35" t="s">
        <v>127</v>
      </c>
      <c r="F49" s="35" t="s">
        <v>127</v>
      </c>
      <c r="G49" s="35" t="s">
        <v>127</v>
      </c>
      <c r="H49" s="35" t="s">
        <v>127</v>
      </c>
      <c r="I49" s="35" t="s">
        <v>127</v>
      </c>
      <c r="J49" s="35" t="s">
        <v>127</v>
      </c>
      <c r="K49" s="35" t="s">
        <v>127</v>
      </c>
      <c r="L49" s="35" t="s">
        <v>127</v>
      </c>
      <c r="M49" s="35" t="s">
        <v>127</v>
      </c>
      <c r="N49" s="35" t="s">
        <v>127</v>
      </c>
      <c r="O49" s="35" t="s">
        <v>127</v>
      </c>
      <c r="P49" s="35" t="s">
        <v>127</v>
      </c>
      <c r="Q49" s="35" t="s">
        <v>127</v>
      </c>
      <c r="R49" s="35" t="s">
        <v>127</v>
      </c>
      <c r="S49" s="35" t="s">
        <v>127</v>
      </c>
      <c r="T49" s="35" t="s">
        <v>127</v>
      </c>
      <c r="U49" s="35" t="s">
        <v>127</v>
      </c>
      <c r="V49" s="35" t="s">
        <v>127</v>
      </c>
      <c r="W49" s="35" t="s">
        <v>127</v>
      </c>
      <c r="X49" s="35" t="s">
        <v>127</v>
      </c>
      <c r="Y49" s="35" t="s">
        <v>127</v>
      </c>
      <c r="Z49" s="35" t="s">
        <v>127</v>
      </c>
      <c r="AA49" s="35" t="s">
        <v>127</v>
      </c>
      <c r="AB49" s="35" t="s">
        <v>127</v>
      </c>
      <c r="AC49" s="35" t="s">
        <v>127</v>
      </c>
      <c r="AD49" s="35" t="s">
        <v>127</v>
      </c>
      <c r="AE49" s="35" t="s">
        <v>127</v>
      </c>
      <c r="AF49" s="35" t="s">
        <v>127</v>
      </c>
      <c r="AG49" s="35" t="s">
        <v>127</v>
      </c>
      <c r="AH49" s="37"/>
      <c r="AI49" s="37"/>
      <c r="AJ49" s="37"/>
      <c r="AK49" s="37"/>
    </row>
    <row r="50" spans="1:37" s="2" customFormat="1">
      <c r="A50" s="3" t="s">
        <v>43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12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12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7"/>
      <c r="AI50" s="37"/>
      <c r="AJ50" s="37"/>
      <c r="AK50" s="37"/>
    </row>
    <row r="51" spans="1:37" s="2" customFormat="1">
      <c r="A51" s="3" t="s">
        <v>44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7"/>
      <c r="AI51" s="37"/>
      <c r="AJ51" s="37"/>
      <c r="AK51" s="37"/>
    </row>
    <row r="52" spans="1:37" s="2" customFormat="1">
      <c r="A52" s="3" t="s">
        <v>45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7"/>
      <c r="AI52" s="37"/>
      <c r="AJ52" s="37"/>
      <c r="AK52" s="37"/>
    </row>
    <row r="53" spans="1:37" s="2" customFormat="1" ht="18.75" customHeight="1">
      <c r="A53" s="3" t="s">
        <v>46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1</v>
      </c>
      <c r="I53" s="35">
        <v>12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1</v>
      </c>
      <c r="Y53" s="35">
        <v>12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7"/>
      <c r="AI53" s="37"/>
      <c r="AJ53" s="37"/>
      <c r="AK53" s="37"/>
    </row>
    <row r="54" spans="1:37" s="2" customFormat="1">
      <c r="A54" s="3" t="s">
        <v>47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3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3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7"/>
      <c r="AI54" s="37"/>
      <c r="AJ54" s="37"/>
      <c r="AK54" s="37"/>
    </row>
    <row r="55" spans="1:37" s="2" customFormat="1">
      <c r="A55" s="3" t="s">
        <v>48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1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1</v>
      </c>
      <c r="Z55" s="35">
        <v>0</v>
      </c>
      <c r="AA55" s="35">
        <v>0</v>
      </c>
      <c r="AB55" s="35">
        <v>0</v>
      </c>
      <c r="AC55" s="35">
        <v>0</v>
      </c>
      <c r="AD55" s="35">
        <v>0</v>
      </c>
      <c r="AE55" s="35">
        <v>0</v>
      </c>
      <c r="AF55" s="35">
        <v>0</v>
      </c>
      <c r="AG55" s="35">
        <v>0</v>
      </c>
      <c r="AH55" s="37"/>
      <c r="AI55" s="37"/>
      <c r="AJ55" s="37"/>
      <c r="AK55" s="37"/>
    </row>
    <row r="56" spans="1:37" s="2" customFormat="1">
      <c r="A56" s="3" t="s">
        <v>49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0</v>
      </c>
      <c r="AA56" s="35">
        <v>0</v>
      </c>
      <c r="AB56" s="35">
        <v>0</v>
      </c>
      <c r="AC56" s="35">
        <v>0</v>
      </c>
      <c r="AD56" s="35">
        <v>0</v>
      </c>
      <c r="AE56" s="35">
        <v>0</v>
      </c>
      <c r="AF56" s="35">
        <v>0</v>
      </c>
      <c r="AG56" s="35">
        <v>0</v>
      </c>
      <c r="AH56" s="37"/>
      <c r="AI56" s="37"/>
      <c r="AJ56" s="37"/>
      <c r="AK56" s="37"/>
    </row>
    <row r="57" spans="1:37" s="4" customFormat="1">
      <c r="A57" s="25" t="s">
        <v>50</v>
      </c>
      <c r="B57" s="35">
        <v>0</v>
      </c>
      <c r="C57" s="35">
        <v>0</v>
      </c>
      <c r="D57" s="35">
        <v>0</v>
      </c>
      <c r="E57" s="35">
        <v>0</v>
      </c>
      <c r="F57" s="35">
        <v>1</v>
      </c>
      <c r="G57" s="35">
        <v>1</v>
      </c>
      <c r="H57" s="35">
        <v>35</v>
      </c>
      <c r="I57" s="35">
        <v>182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1</v>
      </c>
      <c r="W57" s="35">
        <v>1</v>
      </c>
      <c r="X57" s="35">
        <v>35</v>
      </c>
      <c r="Y57" s="35">
        <v>182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8"/>
      <c r="AI57" s="38"/>
      <c r="AJ57" s="38"/>
      <c r="AK57" s="38"/>
    </row>
    <row r="58" spans="1:37" s="2" customFormat="1">
      <c r="A58" s="3" t="s">
        <v>51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7"/>
      <c r="AI58" s="37"/>
      <c r="AJ58" s="37"/>
      <c r="AK58" s="37"/>
    </row>
    <row r="59" spans="1:37" s="2" customFormat="1">
      <c r="A59" s="3" t="s">
        <v>52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0</v>
      </c>
      <c r="AD59" s="35">
        <v>0</v>
      </c>
      <c r="AE59" s="35">
        <v>0</v>
      </c>
      <c r="AF59" s="35">
        <v>0</v>
      </c>
      <c r="AG59" s="35">
        <v>0</v>
      </c>
      <c r="AH59" s="37"/>
      <c r="AI59" s="37"/>
      <c r="AJ59" s="37"/>
      <c r="AK59" s="37"/>
    </row>
    <row r="60" spans="1:37" s="2" customFormat="1">
      <c r="A60" s="3" t="s">
        <v>53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35">
        <v>0</v>
      </c>
      <c r="AD60" s="35">
        <v>0</v>
      </c>
      <c r="AE60" s="35">
        <v>0</v>
      </c>
      <c r="AF60" s="35">
        <v>0</v>
      </c>
      <c r="AG60" s="35">
        <v>0</v>
      </c>
      <c r="AH60" s="37"/>
      <c r="AI60" s="37"/>
      <c r="AJ60" s="37"/>
      <c r="AK60" s="37"/>
    </row>
    <row r="61" spans="1:37">
      <c r="A61" s="3" t="s">
        <v>54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</row>
    <row r="62" spans="1:37" s="2" customFormat="1">
      <c r="A62" s="3" t="s">
        <v>55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13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13</v>
      </c>
      <c r="Z62" s="35">
        <v>0</v>
      </c>
      <c r="AA62" s="35">
        <v>0</v>
      </c>
      <c r="AB62" s="35">
        <v>0</v>
      </c>
      <c r="AC62" s="35">
        <v>0</v>
      </c>
      <c r="AD62" s="35">
        <v>0</v>
      </c>
      <c r="AE62" s="35">
        <v>0</v>
      </c>
      <c r="AF62" s="35">
        <v>0</v>
      </c>
      <c r="AG62" s="35">
        <v>0</v>
      </c>
      <c r="AH62" s="37"/>
      <c r="AI62" s="37"/>
      <c r="AJ62" s="37"/>
      <c r="AK62" s="37"/>
    </row>
    <row r="63" spans="1:37" s="2" customFormat="1">
      <c r="A63" s="3" t="s">
        <v>56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1</v>
      </c>
      <c r="I63" s="35">
        <v>1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1</v>
      </c>
      <c r="Y63" s="35">
        <v>1</v>
      </c>
      <c r="Z63" s="35">
        <v>0</v>
      </c>
      <c r="AA63" s="35">
        <v>0</v>
      </c>
      <c r="AB63" s="35">
        <v>0</v>
      </c>
      <c r="AC63" s="35">
        <v>0</v>
      </c>
      <c r="AD63" s="35">
        <v>0</v>
      </c>
      <c r="AE63" s="35">
        <v>0</v>
      </c>
      <c r="AF63" s="35">
        <v>0</v>
      </c>
      <c r="AG63" s="35">
        <v>0</v>
      </c>
      <c r="AH63" s="37"/>
      <c r="AI63" s="37"/>
      <c r="AJ63" s="37"/>
      <c r="AK63" s="37"/>
    </row>
    <row r="64" spans="1:37" s="2" customFormat="1" ht="16.5" customHeight="1">
      <c r="A64" s="3" t="s">
        <v>57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2</v>
      </c>
      <c r="I64" s="35">
        <v>3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2</v>
      </c>
      <c r="Y64" s="35">
        <v>3</v>
      </c>
      <c r="Z64" s="35">
        <v>0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7"/>
      <c r="AI64" s="37"/>
      <c r="AJ64" s="37"/>
      <c r="AK64" s="37"/>
    </row>
    <row r="65" spans="1:37" s="2" customFormat="1">
      <c r="A65" s="3" t="s">
        <v>58</v>
      </c>
      <c r="B65" s="35" t="s">
        <v>127</v>
      </c>
      <c r="C65" s="35" t="s">
        <v>127</v>
      </c>
      <c r="D65" s="35" t="s">
        <v>127</v>
      </c>
      <c r="E65" s="35" t="s">
        <v>127</v>
      </c>
      <c r="F65" s="35" t="s">
        <v>127</v>
      </c>
      <c r="G65" s="35">
        <v>1</v>
      </c>
      <c r="H65" s="35">
        <v>8</v>
      </c>
      <c r="I65" s="35">
        <v>25</v>
      </c>
      <c r="J65" s="35" t="s">
        <v>127</v>
      </c>
      <c r="K65" s="35" t="s">
        <v>127</v>
      </c>
      <c r="L65" s="35" t="s">
        <v>127</v>
      </c>
      <c r="M65" s="35" t="s">
        <v>127</v>
      </c>
      <c r="N65" s="35" t="s">
        <v>127</v>
      </c>
      <c r="O65" s="35" t="s">
        <v>127</v>
      </c>
      <c r="P65" s="35" t="s">
        <v>127</v>
      </c>
      <c r="Q65" s="35" t="s">
        <v>127</v>
      </c>
      <c r="R65" s="35" t="s">
        <v>127</v>
      </c>
      <c r="S65" s="35" t="s">
        <v>127</v>
      </c>
      <c r="T65" s="35" t="s">
        <v>127</v>
      </c>
      <c r="U65" s="35" t="s">
        <v>127</v>
      </c>
      <c r="V65" s="35" t="s">
        <v>127</v>
      </c>
      <c r="W65" s="35">
        <v>1</v>
      </c>
      <c r="X65" s="35">
        <v>8</v>
      </c>
      <c r="Y65" s="35">
        <v>25</v>
      </c>
      <c r="Z65" s="35" t="s">
        <v>127</v>
      </c>
      <c r="AA65" s="35" t="s">
        <v>127</v>
      </c>
      <c r="AB65" s="35" t="s">
        <v>127</v>
      </c>
      <c r="AC65" s="35" t="s">
        <v>127</v>
      </c>
      <c r="AD65" s="35" t="s">
        <v>127</v>
      </c>
      <c r="AE65" s="35" t="s">
        <v>127</v>
      </c>
      <c r="AF65" s="35" t="s">
        <v>127</v>
      </c>
      <c r="AG65" s="35" t="s">
        <v>127</v>
      </c>
      <c r="AH65" s="37"/>
      <c r="AI65" s="37"/>
      <c r="AJ65" s="37"/>
      <c r="AK65" s="37"/>
    </row>
    <row r="66" spans="1:37" s="2" customFormat="1" ht="15" customHeight="1">
      <c r="A66" s="3" t="s">
        <v>59</v>
      </c>
      <c r="B66" s="35">
        <v>0</v>
      </c>
      <c r="C66" s="35">
        <v>0</v>
      </c>
      <c r="D66" s="35">
        <v>0</v>
      </c>
      <c r="E66" s="35">
        <v>0</v>
      </c>
      <c r="F66" s="35">
        <v>1</v>
      </c>
      <c r="G66" s="35">
        <v>0</v>
      </c>
      <c r="H66" s="35">
        <v>6</v>
      </c>
      <c r="I66" s="35">
        <v>54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1</v>
      </c>
      <c r="W66" s="35">
        <v>0</v>
      </c>
      <c r="X66" s="35">
        <v>6</v>
      </c>
      <c r="Y66" s="35">
        <v>54</v>
      </c>
      <c r="Z66" s="35">
        <v>0</v>
      </c>
      <c r="AA66" s="35">
        <v>0</v>
      </c>
      <c r="AB66" s="35">
        <v>0</v>
      </c>
      <c r="AC66" s="35">
        <v>0</v>
      </c>
      <c r="AD66" s="35">
        <v>0</v>
      </c>
      <c r="AE66" s="35">
        <v>0</v>
      </c>
      <c r="AF66" s="35">
        <v>0</v>
      </c>
      <c r="AG66" s="35">
        <v>0</v>
      </c>
      <c r="AH66" s="37"/>
      <c r="AI66" s="37"/>
      <c r="AJ66" s="37"/>
      <c r="AK66" s="37"/>
    </row>
    <row r="67" spans="1:37" s="2" customFormat="1">
      <c r="A67" s="3" t="s">
        <v>60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2</v>
      </c>
      <c r="I67" s="35">
        <v>9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2</v>
      </c>
      <c r="Y67" s="35">
        <v>9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7"/>
      <c r="AI67" s="37"/>
      <c r="AJ67" s="37"/>
      <c r="AK67" s="37"/>
    </row>
    <row r="68" spans="1:37" s="2" customFormat="1">
      <c r="A68" s="3" t="s">
        <v>61</v>
      </c>
      <c r="B68" s="35">
        <v>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8</v>
      </c>
      <c r="I68" s="35">
        <v>53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8</v>
      </c>
      <c r="Y68" s="35">
        <v>53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7"/>
      <c r="AI68" s="37"/>
      <c r="AJ68" s="37"/>
      <c r="AK68" s="37"/>
    </row>
    <row r="69" spans="1:37" s="2" customFormat="1">
      <c r="A69" s="3" t="s">
        <v>62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8</v>
      </c>
      <c r="I69" s="35">
        <v>24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8</v>
      </c>
      <c r="Y69" s="35">
        <v>24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7"/>
      <c r="AI69" s="37"/>
      <c r="AJ69" s="37"/>
      <c r="AK69" s="37"/>
    </row>
    <row r="70" spans="1:37" s="4" customFormat="1">
      <c r="A70" s="25" t="s">
        <v>63</v>
      </c>
      <c r="B70" s="35">
        <v>0</v>
      </c>
      <c r="C70" s="35">
        <v>0</v>
      </c>
      <c r="D70" s="35">
        <v>0</v>
      </c>
      <c r="E70" s="35">
        <v>0</v>
      </c>
      <c r="F70" s="35">
        <v>11</v>
      </c>
      <c r="G70" s="35">
        <v>8</v>
      </c>
      <c r="H70" s="35">
        <v>102</v>
      </c>
      <c r="I70" s="35">
        <v>119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11</v>
      </c>
      <c r="W70" s="35">
        <v>8</v>
      </c>
      <c r="X70" s="35">
        <v>102</v>
      </c>
      <c r="Y70" s="35">
        <v>119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8"/>
      <c r="AI70" s="38"/>
      <c r="AJ70" s="38"/>
      <c r="AK70" s="38"/>
    </row>
    <row r="71" spans="1:37" s="2" customFormat="1">
      <c r="A71" s="3" t="s">
        <v>64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7"/>
      <c r="AI71" s="37"/>
      <c r="AJ71" s="37"/>
      <c r="AK71" s="37"/>
    </row>
    <row r="72" spans="1:37" s="2" customFormat="1">
      <c r="A72" s="3" t="s">
        <v>65</v>
      </c>
      <c r="B72" s="35">
        <v>0</v>
      </c>
      <c r="C72" s="35">
        <v>0</v>
      </c>
      <c r="D72" s="35">
        <v>0</v>
      </c>
      <c r="E72" s="35">
        <v>0</v>
      </c>
      <c r="F72" s="35">
        <v>8</v>
      </c>
      <c r="G72" s="35">
        <v>8</v>
      </c>
      <c r="H72" s="35">
        <v>85</v>
      </c>
      <c r="I72" s="35">
        <v>72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8</v>
      </c>
      <c r="W72" s="35">
        <v>8</v>
      </c>
      <c r="X72" s="35">
        <v>85</v>
      </c>
      <c r="Y72" s="35">
        <v>72</v>
      </c>
      <c r="Z72" s="35">
        <v>0</v>
      </c>
      <c r="AA72" s="35">
        <v>0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7"/>
      <c r="AI72" s="37"/>
      <c r="AJ72" s="37"/>
      <c r="AK72" s="37"/>
    </row>
    <row r="73" spans="1:37" s="2" customFormat="1">
      <c r="A73" s="3" t="s">
        <v>66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7</v>
      </c>
      <c r="I73" s="35">
        <v>6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7</v>
      </c>
      <c r="Y73" s="35">
        <v>6</v>
      </c>
      <c r="Z73" s="35">
        <v>0</v>
      </c>
      <c r="AA73" s="35">
        <v>0</v>
      </c>
      <c r="AB73" s="35">
        <v>0</v>
      </c>
      <c r="AC73" s="35">
        <v>0</v>
      </c>
      <c r="AD73" s="35">
        <v>0</v>
      </c>
      <c r="AE73" s="35">
        <v>0</v>
      </c>
      <c r="AF73" s="35">
        <v>0</v>
      </c>
      <c r="AG73" s="35">
        <v>0</v>
      </c>
      <c r="AH73" s="37"/>
      <c r="AI73" s="37"/>
      <c r="AJ73" s="37"/>
      <c r="AK73" s="37"/>
    </row>
    <row r="74" spans="1:37" s="2" customFormat="1">
      <c r="A74" s="3" t="s">
        <v>67</v>
      </c>
      <c r="B74" s="35">
        <v>0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7"/>
      <c r="AI74" s="37"/>
      <c r="AJ74" s="37"/>
      <c r="AK74" s="37"/>
    </row>
    <row r="75" spans="1:37" s="2" customFormat="1">
      <c r="A75" s="3" t="s">
        <v>68</v>
      </c>
      <c r="B75" s="35">
        <v>0</v>
      </c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0</v>
      </c>
      <c r="AC75" s="35">
        <v>0</v>
      </c>
      <c r="AD75" s="35">
        <v>0</v>
      </c>
      <c r="AE75" s="35">
        <v>0</v>
      </c>
      <c r="AF75" s="35">
        <v>0</v>
      </c>
      <c r="AG75" s="35">
        <v>0</v>
      </c>
      <c r="AH75" s="37"/>
      <c r="AI75" s="37"/>
      <c r="AJ75" s="37"/>
      <c r="AK75" s="37"/>
    </row>
    <row r="76" spans="1:37" s="2" customFormat="1">
      <c r="A76" s="3" t="s">
        <v>69</v>
      </c>
      <c r="B76" s="35">
        <v>0</v>
      </c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7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7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7"/>
      <c r="AI76" s="37"/>
      <c r="AJ76" s="37"/>
      <c r="AK76" s="37"/>
    </row>
    <row r="77" spans="1:37">
      <c r="A77" s="3" t="s">
        <v>70</v>
      </c>
      <c r="B77" s="35"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</row>
    <row r="78" spans="1:37" s="2" customFormat="1">
      <c r="A78" s="3" t="s">
        <v>71</v>
      </c>
      <c r="B78" s="35">
        <v>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7"/>
      <c r="AI78" s="37"/>
      <c r="AJ78" s="37"/>
      <c r="AK78" s="37"/>
    </row>
    <row r="79" spans="1:37" s="2" customFormat="1">
      <c r="A79" s="3" t="s">
        <v>72</v>
      </c>
      <c r="B79" s="35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1</v>
      </c>
      <c r="I79" s="35">
        <v>1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1</v>
      </c>
      <c r="Y79" s="35">
        <v>1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7"/>
      <c r="AI79" s="37"/>
      <c r="AJ79" s="37"/>
      <c r="AK79" s="37"/>
    </row>
    <row r="80" spans="1:37" s="2" customFormat="1">
      <c r="A80" s="3" t="s">
        <v>73</v>
      </c>
      <c r="B80" s="35">
        <v>0</v>
      </c>
      <c r="C80" s="35">
        <v>0</v>
      </c>
      <c r="D80" s="35">
        <v>0</v>
      </c>
      <c r="E80" s="35">
        <v>0</v>
      </c>
      <c r="F80" s="35">
        <v>3</v>
      </c>
      <c r="G80" s="35">
        <v>0</v>
      </c>
      <c r="H80" s="35">
        <v>9</v>
      </c>
      <c r="I80" s="35">
        <v>33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3</v>
      </c>
      <c r="W80" s="35">
        <v>0</v>
      </c>
      <c r="X80" s="35">
        <v>9</v>
      </c>
      <c r="Y80" s="35">
        <v>33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7"/>
      <c r="AI80" s="37"/>
      <c r="AJ80" s="37"/>
      <c r="AK80" s="37"/>
    </row>
    <row r="81" spans="1:37" s="4" customFormat="1">
      <c r="A81" s="44" t="s">
        <v>74</v>
      </c>
      <c r="B81" s="35">
        <v>15</v>
      </c>
      <c r="C81" s="35">
        <v>0</v>
      </c>
      <c r="D81" s="35">
        <v>0</v>
      </c>
      <c r="E81" s="35">
        <v>0</v>
      </c>
      <c r="F81" s="35">
        <v>3</v>
      </c>
      <c r="G81" s="35">
        <v>4</v>
      </c>
      <c r="H81" s="35">
        <v>134</v>
      </c>
      <c r="I81" s="35">
        <v>314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1</v>
      </c>
      <c r="R81" s="35">
        <v>0</v>
      </c>
      <c r="S81" s="35">
        <v>0</v>
      </c>
      <c r="T81" s="35">
        <v>0</v>
      </c>
      <c r="U81" s="35">
        <v>0</v>
      </c>
      <c r="V81" s="35">
        <v>3</v>
      </c>
      <c r="W81" s="35">
        <v>4</v>
      </c>
      <c r="X81" s="35">
        <v>135</v>
      </c>
      <c r="Y81" s="35">
        <v>316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8"/>
      <c r="AI81" s="38"/>
      <c r="AJ81" s="38"/>
      <c r="AK81" s="38"/>
    </row>
    <row r="82" spans="1:37" s="2" customFormat="1">
      <c r="A82" s="3" t="s">
        <v>75</v>
      </c>
      <c r="B82" s="35">
        <v>0</v>
      </c>
      <c r="C82" s="35">
        <v>0</v>
      </c>
      <c r="D82" s="35">
        <v>0</v>
      </c>
      <c r="E82" s="35">
        <v>0</v>
      </c>
      <c r="F82" s="35">
        <v>2</v>
      </c>
      <c r="G82" s="35">
        <v>2</v>
      </c>
      <c r="H82" s="35">
        <v>46</v>
      </c>
      <c r="I82" s="35">
        <v>35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</v>
      </c>
      <c r="W82" s="35">
        <v>2</v>
      </c>
      <c r="X82" s="35">
        <v>46</v>
      </c>
      <c r="Y82" s="35">
        <v>35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7"/>
      <c r="AI82" s="37"/>
      <c r="AJ82" s="37"/>
      <c r="AK82" s="37"/>
    </row>
    <row r="83" spans="1:37" s="2" customFormat="1">
      <c r="A83" s="3" t="s">
        <v>76</v>
      </c>
      <c r="B83" s="35">
        <v>0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2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2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7"/>
      <c r="AI83" s="37"/>
      <c r="AJ83" s="37"/>
      <c r="AK83" s="37"/>
    </row>
    <row r="84" spans="1:37" s="2" customFormat="1">
      <c r="A84" s="3" t="s">
        <v>77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1</v>
      </c>
      <c r="I84" s="35">
        <v>1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1</v>
      </c>
      <c r="Y84" s="35">
        <v>1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7"/>
      <c r="AI84" s="37"/>
      <c r="AJ84" s="37"/>
      <c r="AK84" s="37"/>
    </row>
    <row r="85" spans="1:37">
      <c r="A85" s="3" t="s">
        <v>78</v>
      </c>
      <c r="B85" s="35"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20</v>
      </c>
      <c r="I85" s="35">
        <v>11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20</v>
      </c>
      <c r="Y85" s="35">
        <v>11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</row>
    <row r="86" spans="1:37">
      <c r="A86" s="3" t="s">
        <v>79</v>
      </c>
      <c r="B86" s="35">
        <v>0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s="35">
        <v>1</v>
      </c>
      <c r="I86" s="35">
        <v>10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1</v>
      </c>
      <c r="Y86" s="35">
        <v>10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</row>
    <row r="87" spans="1:37">
      <c r="A87" s="6" t="s">
        <v>80</v>
      </c>
      <c r="B87" s="35">
        <v>0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3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1</v>
      </c>
      <c r="Y87" s="35">
        <v>5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</row>
    <row r="88" spans="1:37">
      <c r="A88" s="6" t="s">
        <v>81</v>
      </c>
      <c r="B88" s="35">
        <v>0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5</v>
      </c>
      <c r="I88" s="35">
        <v>33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1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5</v>
      </c>
      <c r="Y88" s="35">
        <v>33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</row>
    <row r="89" spans="1:37">
      <c r="A89" s="6" t="s">
        <v>82</v>
      </c>
      <c r="B89" s="35">
        <v>0</v>
      </c>
      <c r="C89" s="35">
        <v>0</v>
      </c>
      <c r="D89" s="35">
        <v>0</v>
      </c>
      <c r="E89" s="35">
        <v>0</v>
      </c>
      <c r="F89" s="35">
        <v>1</v>
      </c>
      <c r="G89" s="35">
        <v>1</v>
      </c>
      <c r="H89" s="35">
        <v>40</v>
      </c>
      <c r="I89" s="35">
        <v>164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1</v>
      </c>
      <c r="W89" s="35">
        <v>1</v>
      </c>
      <c r="X89" s="35">
        <v>40</v>
      </c>
      <c r="Y89" s="35">
        <v>164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</row>
    <row r="90" spans="1:37">
      <c r="A90" s="6" t="s">
        <v>83</v>
      </c>
      <c r="B90" s="35">
        <v>15</v>
      </c>
      <c r="C90" s="35">
        <v>0</v>
      </c>
      <c r="D90" s="35">
        <v>0</v>
      </c>
      <c r="E90" s="35">
        <v>0</v>
      </c>
      <c r="F90" s="35">
        <v>0</v>
      </c>
      <c r="G90" s="35">
        <v>1</v>
      </c>
      <c r="H90" s="35">
        <v>21</v>
      </c>
      <c r="I90" s="35">
        <v>55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1</v>
      </c>
      <c r="X90" s="35">
        <v>21</v>
      </c>
      <c r="Y90" s="35">
        <v>55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</row>
  </sheetData>
  <mergeCells count="28">
    <mergeCell ref="A1:AG1"/>
    <mergeCell ref="A2:A5"/>
    <mergeCell ref="B2:Q2"/>
    <mergeCell ref="R2:AG2"/>
    <mergeCell ref="B3:E3"/>
    <mergeCell ref="F3:I3"/>
    <mergeCell ref="J3:M3"/>
    <mergeCell ref="N3:Q3"/>
    <mergeCell ref="R3:U3"/>
    <mergeCell ref="V3:Y3"/>
    <mergeCell ref="Z3:AC3"/>
    <mergeCell ref="AD3:AG3"/>
    <mergeCell ref="B4:C4"/>
    <mergeCell ref="D4:E4"/>
    <mergeCell ref="F4:G4"/>
    <mergeCell ref="H4:I4"/>
    <mergeCell ref="J4:K4"/>
    <mergeCell ref="L4:M4"/>
    <mergeCell ref="N4:O4"/>
    <mergeCell ref="P4:Q4"/>
    <mergeCell ref="AD4:AE4"/>
    <mergeCell ref="AF4:AG4"/>
    <mergeCell ref="R4:S4"/>
    <mergeCell ref="T4:U4"/>
    <mergeCell ref="V4:W4"/>
    <mergeCell ref="X4:Y4"/>
    <mergeCell ref="Z4:AA4"/>
    <mergeCell ref="AB4:AC4"/>
  </mergeCells>
  <printOptions horizontalCentered="1" verticalCentered="1"/>
  <pageMargins left="0.5" right="0.5" top="0.5" bottom="0.5" header="0" footer="0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9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1:P1048576"/>
    </sheetView>
  </sheetViews>
  <sheetFormatPr defaultRowHeight="15"/>
  <cols>
    <col min="1" max="1" width="25.85546875" style="46" customWidth="1"/>
    <col min="2" max="13" width="9.85546875" style="49" customWidth="1"/>
    <col min="14" max="16" width="9.140625" style="46"/>
    <col min="17" max="16384" width="9.140625" style="1"/>
  </cols>
  <sheetData>
    <row r="1" spans="1:16" ht="15" customHeight="1">
      <c r="A1" s="45" t="s">
        <v>122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6" s="12" customFormat="1">
      <c r="A2" s="20" t="s">
        <v>86</v>
      </c>
      <c r="B2" s="20" t="s">
        <v>123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6" s="12" customFormat="1">
      <c r="A3" s="20"/>
      <c r="B3" s="20" t="s">
        <v>124</v>
      </c>
      <c r="C3" s="20"/>
      <c r="D3" s="20"/>
      <c r="E3" s="20"/>
      <c r="F3" s="20" t="s">
        <v>125</v>
      </c>
      <c r="G3" s="20"/>
      <c r="H3" s="20"/>
      <c r="I3" s="20"/>
      <c r="J3" s="20" t="s">
        <v>126</v>
      </c>
      <c r="K3" s="20"/>
      <c r="L3" s="20"/>
      <c r="M3" s="20"/>
    </row>
    <row r="4" spans="1:16" s="12" customFormat="1">
      <c r="A4" s="20"/>
      <c r="B4" s="20" t="s">
        <v>111</v>
      </c>
      <c r="C4" s="20"/>
      <c r="D4" s="20" t="s">
        <v>112</v>
      </c>
      <c r="E4" s="20"/>
      <c r="F4" s="20" t="s">
        <v>111</v>
      </c>
      <c r="G4" s="20"/>
      <c r="H4" s="20" t="s">
        <v>112</v>
      </c>
      <c r="I4" s="20"/>
      <c r="J4" s="20" t="s">
        <v>111</v>
      </c>
      <c r="K4" s="20"/>
      <c r="L4" s="20" t="s">
        <v>112</v>
      </c>
      <c r="M4" s="20"/>
    </row>
    <row r="5" spans="1:16" s="12" customFormat="1" ht="14.25" customHeight="1">
      <c r="A5" s="20"/>
      <c r="B5" s="13" t="s">
        <v>113</v>
      </c>
      <c r="C5" s="13" t="s">
        <v>114</v>
      </c>
      <c r="D5" s="13" t="s">
        <v>113</v>
      </c>
      <c r="E5" s="13" t="s">
        <v>114</v>
      </c>
      <c r="F5" s="13" t="s">
        <v>113</v>
      </c>
      <c r="G5" s="13" t="s">
        <v>114</v>
      </c>
      <c r="H5" s="13" t="s">
        <v>113</v>
      </c>
      <c r="I5" s="13" t="s">
        <v>114</v>
      </c>
      <c r="J5" s="13" t="s">
        <v>113</v>
      </c>
      <c r="K5" s="13" t="s">
        <v>114</v>
      </c>
      <c r="L5" s="13" t="s">
        <v>113</v>
      </c>
      <c r="M5" s="13" t="s">
        <v>114</v>
      </c>
    </row>
    <row r="6" spans="1:16" s="5" customFormat="1">
      <c r="A6" s="47" t="s">
        <v>84</v>
      </c>
      <c r="B6" s="48">
        <v>0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34"/>
      <c r="O6" s="34"/>
      <c r="P6" s="34"/>
    </row>
    <row r="7" spans="1:16" s="5" customFormat="1">
      <c r="A7" s="47" t="s">
        <v>0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34"/>
      <c r="O7" s="34"/>
      <c r="P7" s="34"/>
    </row>
    <row r="8" spans="1:16">
      <c r="A8" s="3" t="s">
        <v>1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</row>
    <row r="9" spans="1:16">
      <c r="A9" s="3" t="s">
        <v>2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</row>
    <row r="10" spans="1:16">
      <c r="A10" s="3" t="s">
        <v>3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</row>
    <row r="11" spans="1:16">
      <c r="A11" s="3" t="s">
        <v>4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</row>
    <row r="12" spans="1:16">
      <c r="A12" s="3" t="s">
        <v>5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</row>
    <row r="13" spans="1:16">
      <c r="A13" s="3" t="s">
        <v>6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</row>
    <row r="14" spans="1:16">
      <c r="A14" s="3" t="s">
        <v>7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</row>
    <row r="15" spans="1:16">
      <c r="A15" s="3" t="s">
        <v>8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</row>
    <row r="16" spans="1:16">
      <c r="A16" s="3" t="s">
        <v>9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</row>
    <row r="17" spans="1:16">
      <c r="A17" s="3" t="s">
        <v>10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</row>
    <row r="18" spans="1:16">
      <c r="A18" s="3" t="s">
        <v>11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</row>
    <row r="19" spans="1:16">
      <c r="A19" s="3" t="s">
        <v>12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</row>
    <row r="20" spans="1:16">
      <c r="A20" s="3" t="s">
        <v>13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</row>
    <row r="21" spans="1:16">
      <c r="A21" s="3" t="s">
        <v>14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</row>
    <row r="22" spans="1:16" s="5" customFormat="1">
      <c r="A22" s="25" t="s">
        <v>15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34"/>
      <c r="O22" s="34"/>
      <c r="P22" s="34"/>
    </row>
    <row r="23" spans="1:16">
      <c r="A23" s="3" t="s">
        <v>16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</row>
    <row r="24" spans="1:16">
      <c r="A24" s="3" t="s">
        <v>17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</row>
    <row r="25" spans="1:16">
      <c r="A25" s="3" t="s">
        <v>18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</row>
    <row r="26" spans="1:16">
      <c r="A26" s="3" t="s">
        <v>19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</row>
    <row r="27" spans="1:16">
      <c r="A27" s="3" t="s">
        <v>20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</row>
    <row r="28" spans="1:16">
      <c r="A28" s="3" t="s">
        <v>21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</row>
    <row r="29" spans="1:16">
      <c r="A29" s="3" t="s">
        <v>22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</row>
    <row r="30" spans="1:16">
      <c r="A30" s="3" t="s">
        <v>23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</row>
    <row r="31" spans="1:16" s="5" customFormat="1">
      <c r="A31" s="25" t="s">
        <v>24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34"/>
      <c r="O31" s="34"/>
      <c r="P31" s="34"/>
    </row>
    <row r="32" spans="1:16">
      <c r="A32" s="3" t="s">
        <v>25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</row>
    <row r="33" spans="1:16">
      <c r="A33" s="3" t="s">
        <v>26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</row>
    <row r="34" spans="1:16">
      <c r="A34" s="3" t="s">
        <v>27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</row>
    <row r="35" spans="1:16">
      <c r="A35" s="3" t="s">
        <v>28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</row>
    <row r="36" spans="1:16">
      <c r="A36" s="3" t="s">
        <v>29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</row>
    <row r="37" spans="1:16">
      <c r="A37" s="3" t="s">
        <v>30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</row>
    <row r="38" spans="1:16">
      <c r="A38" s="3" t="s">
        <v>31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</row>
    <row r="39" spans="1:16">
      <c r="A39" s="3" t="s">
        <v>32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</row>
    <row r="40" spans="1:16">
      <c r="A40" s="3" t="s">
        <v>33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</row>
    <row r="41" spans="1:16">
      <c r="A41" s="3" t="s">
        <v>34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</row>
    <row r="42" spans="1:16">
      <c r="A42" s="3" t="s">
        <v>35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</row>
    <row r="43" spans="1:16">
      <c r="A43" s="3" t="s">
        <v>36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</row>
    <row r="44" spans="1:16">
      <c r="A44" s="3" t="s">
        <v>37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</row>
    <row r="45" spans="1:16" s="5" customFormat="1">
      <c r="A45" s="25" t="s">
        <v>38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34"/>
      <c r="O45" s="34"/>
      <c r="P45" s="34"/>
    </row>
    <row r="46" spans="1:16">
      <c r="A46" s="3" t="s">
        <v>39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</row>
    <row r="47" spans="1:16">
      <c r="A47" s="3" t="s">
        <v>40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</row>
    <row r="48" spans="1:16">
      <c r="A48" s="3" t="s">
        <v>41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</row>
    <row r="49" spans="1:16">
      <c r="A49" s="3" t="s">
        <v>42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</row>
    <row r="50" spans="1:16">
      <c r="A50" s="3" t="s">
        <v>43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</row>
    <row r="51" spans="1:16">
      <c r="A51" s="3" t="s">
        <v>44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</row>
    <row r="52" spans="1:16">
      <c r="A52" s="3" t="s">
        <v>45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</row>
    <row r="53" spans="1:16">
      <c r="A53" s="3" t="s">
        <v>46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</row>
    <row r="54" spans="1:16">
      <c r="A54" s="3" t="s">
        <v>47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</row>
    <row r="55" spans="1:16">
      <c r="A55" s="3" t="s">
        <v>48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</row>
    <row r="56" spans="1:16">
      <c r="A56" s="3" t="s">
        <v>49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</row>
    <row r="57" spans="1:16" s="5" customFormat="1">
      <c r="A57" s="25" t="s">
        <v>50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34"/>
      <c r="O57" s="34"/>
      <c r="P57" s="34"/>
    </row>
    <row r="58" spans="1:16">
      <c r="A58" s="3" t="s">
        <v>51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</row>
    <row r="59" spans="1:16">
      <c r="A59" s="3" t="s">
        <v>52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</row>
    <row r="60" spans="1:16">
      <c r="A60" s="3" t="s">
        <v>53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</row>
    <row r="61" spans="1:16">
      <c r="A61" s="3" t="s">
        <v>54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</row>
    <row r="62" spans="1:16">
      <c r="A62" s="3" t="s">
        <v>55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</row>
    <row r="63" spans="1:16">
      <c r="A63" s="3" t="s">
        <v>56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</row>
    <row r="64" spans="1:16">
      <c r="A64" s="3" t="s">
        <v>57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</row>
    <row r="65" spans="1:16">
      <c r="A65" s="3" t="s">
        <v>58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</row>
    <row r="66" spans="1:16">
      <c r="A66" s="3" t="s">
        <v>59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</row>
    <row r="67" spans="1:16">
      <c r="A67" s="3" t="s">
        <v>60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</row>
    <row r="68" spans="1:16">
      <c r="A68" s="3" t="s">
        <v>61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</row>
    <row r="69" spans="1:16">
      <c r="A69" s="3" t="s">
        <v>62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</row>
    <row r="70" spans="1:16" s="5" customFormat="1">
      <c r="A70" s="25" t="s">
        <v>63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34"/>
      <c r="O70" s="34"/>
      <c r="P70" s="34"/>
    </row>
    <row r="71" spans="1:16">
      <c r="A71" s="3" t="s">
        <v>64</v>
      </c>
      <c r="B71" s="48">
        <v>0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</row>
    <row r="72" spans="1:16">
      <c r="A72" s="3" t="s">
        <v>65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</row>
    <row r="73" spans="1:16">
      <c r="A73" s="3" t="s">
        <v>66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</row>
    <row r="74" spans="1:16">
      <c r="A74" s="3" t="s">
        <v>67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</row>
    <row r="75" spans="1:16">
      <c r="A75" s="3" t="s">
        <v>68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</row>
    <row r="76" spans="1:16">
      <c r="A76" s="3" t="s">
        <v>69</v>
      </c>
      <c r="B76" s="48">
        <v>0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</row>
    <row r="77" spans="1:16">
      <c r="A77" s="3" t="s">
        <v>70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</row>
    <row r="78" spans="1:16">
      <c r="A78" s="3" t="s">
        <v>71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</row>
    <row r="79" spans="1:16">
      <c r="A79" s="3" t="s">
        <v>72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</row>
    <row r="80" spans="1:16">
      <c r="A80" s="3" t="s">
        <v>73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</row>
    <row r="81" spans="1:16" s="5" customFormat="1">
      <c r="A81" s="25" t="s">
        <v>74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34"/>
      <c r="O81" s="34"/>
      <c r="P81" s="34"/>
    </row>
    <row r="82" spans="1:16">
      <c r="A82" s="3" t="s">
        <v>75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</row>
    <row r="83" spans="1:16">
      <c r="A83" s="3" t="s">
        <v>76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</row>
    <row r="84" spans="1:16">
      <c r="A84" s="3" t="s">
        <v>77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</row>
    <row r="85" spans="1:16">
      <c r="A85" s="3" t="s">
        <v>78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</row>
    <row r="86" spans="1:16">
      <c r="A86" s="3" t="s">
        <v>79</v>
      </c>
      <c r="B86" s="48">
        <v>0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</row>
    <row r="87" spans="1:16">
      <c r="A87" s="3" t="s">
        <v>80</v>
      </c>
      <c r="B87" s="48">
        <v>0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</row>
    <row r="88" spans="1:16">
      <c r="A88" s="3" t="s">
        <v>81</v>
      </c>
      <c r="B88" s="48">
        <v>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</row>
    <row r="89" spans="1:16">
      <c r="A89" s="3" t="s">
        <v>82</v>
      </c>
      <c r="B89" s="48">
        <v>0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</row>
    <row r="90" spans="1:16">
      <c r="A90" s="6" t="s">
        <v>83</v>
      </c>
      <c r="B90" s="48">
        <v>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</row>
  </sheetData>
  <mergeCells count="12">
    <mergeCell ref="J4:K4"/>
    <mergeCell ref="L4:M4"/>
    <mergeCell ref="A1:M1"/>
    <mergeCell ref="A2:A5"/>
    <mergeCell ref="B2:M2"/>
    <mergeCell ref="B3:E3"/>
    <mergeCell ref="F3:I3"/>
    <mergeCell ref="J3:M3"/>
    <mergeCell ref="B4:C4"/>
    <mergeCell ref="D4:E4"/>
    <mergeCell ref="F4:G4"/>
    <mergeCell ref="H4:I4"/>
  </mergeCells>
  <printOptions horizontalCentered="1" verticalCentered="1"/>
  <pageMargins left="0.5" right="0.5" top="0.5" bottom="0.5" header="0" footer="0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Malaria A1</vt:lpstr>
      <vt:lpstr>MALARIA_R1</vt:lpstr>
      <vt:lpstr>MALARIA_R2</vt:lpstr>
      <vt:lpstr>MALARIA_R3</vt:lpstr>
      <vt:lpstr>MALARIA_R4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2020-09-09T05:08:57Z</dcterms:modified>
</cp:coreProperties>
</file>