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defaultThemeVersion="124226"/>
  <bookViews>
    <workbookView xWindow="-120" yWindow="-120" windowWidth="20730" windowHeight="11160"/>
  </bookViews>
  <sheets>
    <sheet name="HIV" sheetId="1" r:id="rId1"/>
  </sheets>
  <externalReferences>
    <externalReference r:id="rId2"/>
  </externalReferenc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5" i="1"/>
  <c r="B5" l="1"/>
  <c r="I5"/>
  <c r="H5"/>
  <c r="G5"/>
  <c r="F5"/>
  <c r="E5"/>
  <c r="C5"/>
  <c r="J5"/>
  <c r="J81" l="1"/>
  <c r="J82"/>
  <c r="J83"/>
  <c r="J84"/>
  <c r="J85"/>
  <c r="J86"/>
  <c r="J87"/>
  <c r="J88"/>
  <c r="J89"/>
  <c r="J70"/>
  <c r="J71"/>
  <c r="J72"/>
  <c r="J73"/>
  <c r="J74"/>
  <c r="J75"/>
  <c r="J76"/>
  <c r="J77"/>
  <c r="J78"/>
  <c r="J79"/>
  <c r="J57"/>
  <c r="J58"/>
  <c r="J59"/>
  <c r="J60"/>
  <c r="J61"/>
  <c r="J62"/>
  <c r="J63"/>
  <c r="J64"/>
  <c r="J65"/>
  <c r="J66"/>
  <c r="J67"/>
  <c r="J68"/>
  <c r="J45"/>
  <c r="J46"/>
  <c r="J47"/>
  <c r="J48"/>
  <c r="J49"/>
  <c r="J50"/>
  <c r="J51"/>
  <c r="J52"/>
  <c r="J53"/>
  <c r="J54"/>
  <c r="J55"/>
  <c r="J31"/>
  <c r="J32"/>
  <c r="J33"/>
  <c r="J34"/>
  <c r="J35"/>
  <c r="J36"/>
  <c r="J37"/>
  <c r="J38"/>
  <c r="J39"/>
  <c r="J40"/>
  <c r="J41"/>
  <c r="J42"/>
  <c r="J43"/>
  <c r="J22"/>
  <c r="J23"/>
  <c r="J24"/>
  <c r="J25"/>
  <c r="J26"/>
  <c r="J27"/>
  <c r="J28"/>
  <c r="J29"/>
  <c r="J7"/>
  <c r="J8"/>
  <c r="J9"/>
  <c r="J10"/>
  <c r="J11"/>
  <c r="J12"/>
  <c r="J13"/>
  <c r="J14"/>
  <c r="J15"/>
  <c r="J16"/>
  <c r="J17"/>
  <c r="J18"/>
  <c r="J19"/>
  <c r="J20"/>
</calcChain>
</file>

<file path=xl/sharedStrings.xml><?xml version="1.0" encoding="utf-8"?>
<sst xmlns="http://schemas.openxmlformats.org/spreadsheetml/2006/main" count="115" uniqueCount="98">
  <si>
    <t>HIV Testing and Counseling</t>
  </si>
  <si>
    <t>PMTCT</t>
  </si>
  <si>
    <t>On ART</t>
  </si>
  <si>
    <t>Tested</t>
  </si>
  <si>
    <t>Positive</t>
  </si>
  <si>
    <t>Nepal</t>
  </si>
  <si>
    <t>Province 1</t>
  </si>
  <si>
    <t>TAPLEJUNG</t>
  </si>
  <si>
    <t>SANKHUWASABHA</t>
  </si>
  <si>
    <t>SOLUKHUMBU</t>
  </si>
  <si>
    <t>OKHALDHUNGA</t>
  </si>
  <si>
    <t>KHOTANG</t>
  </si>
  <si>
    <t>BHOJPUR</t>
  </si>
  <si>
    <t>DHANKUTA</t>
  </si>
  <si>
    <t>TERHATHUM</t>
  </si>
  <si>
    <t>PANCHTHAR</t>
  </si>
  <si>
    <t>ILAM</t>
  </si>
  <si>
    <t>JHAPA</t>
  </si>
  <si>
    <t>MORANG</t>
  </si>
  <si>
    <t>SUNSARI</t>
  </si>
  <si>
    <t>UDAYAPUR</t>
  </si>
  <si>
    <t>Province 2</t>
  </si>
  <si>
    <t>SAPTARI</t>
  </si>
  <si>
    <t>SIRAHA</t>
  </si>
  <si>
    <t>DHANUSA</t>
  </si>
  <si>
    <t>MAHOTTARI</t>
  </si>
  <si>
    <t>SARLAHI</t>
  </si>
  <si>
    <t>RAUTAHAT</t>
  </si>
  <si>
    <t>BARA</t>
  </si>
  <si>
    <t>PARSA</t>
  </si>
  <si>
    <t>Province 3</t>
  </si>
  <si>
    <t>DOLAKHA</t>
  </si>
  <si>
    <t>SINDHUPALCHOK</t>
  </si>
  <si>
    <t>RASUWA</t>
  </si>
  <si>
    <t>DHADING</t>
  </si>
  <si>
    <t>NUWAKOT</t>
  </si>
  <si>
    <t>KATHMANDU</t>
  </si>
  <si>
    <t>BHAKTAPUR</t>
  </si>
  <si>
    <t>LALITPUR</t>
  </si>
  <si>
    <t>KAVREPALANCHOK</t>
  </si>
  <si>
    <t>RAMECHHAP</t>
  </si>
  <si>
    <t>SINDHULI</t>
  </si>
  <si>
    <t>MAKWANPUR</t>
  </si>
  <si>
    <t>CHITAWAN</t>
  </si>
  <si>
    <t>Province 4</t>
  </si>
  <si>
    <t>GORKHA</t>
  </si>
  <si>
    <t>MANANG</t>
  </si>
  <si>
    <t>MUSTANG</t>
  </si>
  <si>
    <t>MYAGDI</t>
  </si>
  <si>
    <t>KASKI</t>
  </si>
  <si>
    <t>LAMJUNG</t>
  </si>
  <si>
    <t>TANAHU</t>
  </si>
  <si>
    <t>NAWALPARASI EAST</t>
  </si>
  <si>
    <t>SYANGJA</t>
  </si>
  <si>
    <t>PARBAT</t>
  </si>
  <si>
    <t>BAGLUNG</t>
  </si>
  <si>
    <t>Province 5</t>
  </si>
  <si>
    <t>RUKUM EAST</t>
  </si>
  <si>
    <t>ROLPA</t>
  </si>
  <si>
    <t>PYUTHAN</t>
  </si>
  <si>
    <t>GULMI</t>
  </si>
  <si>
    <t>ARGHAKHANCHI</t>
  </si>
  <si>
    <t>PALPA</t>
  </si>
  <si>
    <t>NAWALPARASI WEST</t>
  </si>
  <si>
    <t>RUPANDEHI</t>
  </si>
  <si>
    <t>KAPILBASTU</t>
  </si>
  <si>
    <t>DANG</t>
  </si>
  <si>
    <t>BANKE</t>
  </si>
  <si>
    <t>BARDIYA</t>
  </si>
  <si>
    <t>Province 6</t>
  </si>
  <si>
    <t>DOLPA</t>
  </si>
  <si>
    <t>MUGU</t>
  </si>
  <si>
    <t>HUMLA</t>
  </si>
  <si>
    <t>JUMLA</t>
  </si>
  <si>
    <t>KALIKOT</t>
  </si>
  <si>
    <t>DAILEKH</t>
  </si>
  <si>
    <t>JAJARKOT</t>
  </si>
  <si>
    <t>RUKUM WEST</t>
  </si>
  <si>
    <t>SALYAN</t>
  </si>
  <si>
    <t>SURKHET</t>
  </si>
  <si>
    <t>Province 7</t>
  </si>
  <si>
    <t>BAJURA</t>
  </si>
  <si>
    <t>BAJHANG</t>
  </si>
  <si>
    <t>DARCHULA</t>
  </si>
  <si>
    <t>BAITADI</t>
  </si>
  <si>
    <t>DADELDHURA</t>
  </si>
  <si>
    <t>DOTI</t>
  </si>
  <si>
    <t>ACHHAM</t>
  </si>
  <si>
    <t>KAILALI</t>
  </si>
  <si>
    <t>KANCHANPUR</t>
  </si>
  <si>
    <t xml:space="preserve">HIV data </t>
  </si>
  <si>
    <t>Data</t>
  </si>
  <si>
    <t>ANC</t>
  </si>
  <si>
    <t>Delivery</t>
  </si>
  <si>
    <t>PNC</t>
  </si>
  <si>
    <t>Total Tested</t>
  </si>
  <si>
    <t>Total Positive</t>
  </si>
  <si>
    <t/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</si>
</sst>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</font>
    <font>
      <sz val="11"/>
      <color rgb="FF000000"/>
      <name val="Calibri"/>
      <family val="2"/>
      <scheme val="minor"/>
    </font>
    <font>
      <sz val="10"/>
      <name val="Arial"/>
      <family val="2"/>
      <charset val="204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4">
    <xf numFmtId="0" fontId="0" fillId="0" borderId="0"/>
    <xf numFmtId="0" fontId="1" fillId="0" borderId="0"/>
    <xf numFmtId="0" fontId="2" fillId="0" borderId="0" applyNumberFormat="0" applyFont="0" applyFill="0" applyBorder="0" applyAlignment="0" applyProtection="0"/>
    <xf numFmtId="0" fontId="1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ont="0" applyFill="0" applyBorder="0" applyAlignment="0" applyProtection="0"/>
    <xf numFmtId="0" fontId="2" fillId="0" borderId="0"/>
    <xf numFmtId="0" fontId="1" fillId="0" borderId="0"/>
    <xf numFmtId="0" fontId="4" fillId="0" borderId="0"/>
    <xf numFmtId="0" fontId="2" fillId="0" borderId="0" applyNumberFormat="0" applyFont="0" applyFill="0" applyBorder="0" applyAlignment="0" applyProtection="0"/>
    <xf numFmtId="0" fontId="3" fillId="0" borderId="0"/>
    <xf numFmtId="0" fontId="1" fillId="0" borderId="0"/>
    <xf numFmtId="0" fontId="2" fillId="0" borderId="0" applyNumberFormat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5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1" fillId="0" borderId="0"/>
    <xf numFmtId="0" fontId="2" fillId="0" borderId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1" fillId="0" borderId="0"/>
    <xf numFmtId="0" fontId="2" fillId="0" borderId="0"/>
    <xf numFmtId="0" fontId="1" fillId="0" borderId="0"/>
    <xf numFmtId="0" fontId="3" fillId="2" borderId="1" applyNumberFormat="0" applyFont="0" applyAlignment="0" applyProtection="0"/>
    <xf numFmtId="9" fontId="1" fillId="0" borderId="0" applyFont="0" applyFill="0" applyBorder="0" applyAlignment="0" applyProtection="0"/>
  </cellStyleXfs>
  <cellXfs count="22">
    <xf numFmtId="0" fontId="0" fillId="0" borderId="0" xfId="0"/>
    <xf numFmtId="0" fontId="6" fillId="3" borderId="3" xfId="2" applyFont="1" applyFill="1" applyBorder="1" applyAlignment="1">
      <alignment horizontal="center" vertical="center" wrapText="1"/>
    </xf>
    <xf numFmtId="0" fontId="6" fillId="3" borderId="4" xfId="2" applyFont="1" applyFill="1" applyBorder="1" applyAlignment="1">
      <alignment horizontal="center" vertical="center" wrapText="1"/>
    </xf>
    <xf numFmtId="0" fontId="6" fillId="3" borderId="8" xfId="2" applyFont="1" applyFill="1" applyBorder="1" applyAlignment="1">
      <alignment horizontal="center" vertical="center" wrapText="1"/>
    </xf>
    <xf numFmtId="0" fontId="6" fillId="3" borderId="2" xfId="2" applyFont="1" applyFill="1" applyBorder="1" applyAlignment="1">
      <alignment horizontal="center" vertical="center" wrapText="1"/>
    </xf>
    <xf numFmtId="0" fontId="6" fillId="3" borderId="3" xfId="2" applyFont="1" applyFill="1" applyBorder="1" applyAlignment="1">
      <alignment horizontal="center" vertical="center" wrapText="1"/>
    </xf>
    <xf numFmtId="0" fontId="6" fillId="3" borderId="4" xfId="2" applyFont="1" applyFill="1" applyBorder="1" applyAlignment="1">
      <alignment horizontal="center" vertical="center" wrapText="1"/>
    </xf>
    <xf numFmtId="0" fontId="6" fillId="3" borderId="9" xfId="2" applyFont="1" applyFill="1" applyBorder="1" applyAlignment="1">
      <alignment horizontal="center" vertical="center" wrapText="1"/>
    </xf>
    <xf numFmtId="0" fontId="6" fillId="3" borderId="6" xfId="2" applyFont="1" applyFill="1" applyBorder="1" applyAlignment="1">
      <alignment horizontal="center" vertical="center" wrapText="1"/>
    </xf>
    <xf numFmtId="0" fontId="6" fillId="3" borderId="5" xfId="2" applyFont="1" applyFill="1" applyBorder="1" applyAlignment="1">
      <alignment horizontal="center" vertical="center" wrapText="1"/>
    </xf>
    <xf numFmtId="0" fontId="6" fillId="3" borderId="0" xfId="2" applyFont="1" applyFill="1" applyAlignment="1">
      <alignment horizontal="center" wrapText="1"/>
    </xf>
    <xf numFmtId="0" fontId="7" fillId="3" borderId="0" xfId="0" applyFont="1" applyFill="1"/>
    <xf numFmtId="0" fontId="6" fillId="3" borderId="2" xfId="3" applyFont="1" applyFill="1" applyBorder="1" applyAlignment="1">
      <alignment horizontal="center" vertical="center"/>
    </xf>
    <xf numFmtId="0" fontId="6" fillId="3" borderId="9" xfId="3" applyFont="1" applyFill="1" applyBorder="1" applyAlignment="1">
      <alignment horizontal="center" vertical="center"/>
    </xf>
    <xf numFmtId="0" fontId="6" fillId="3" borderId="5" xfId="3" applyFont="1" applyFill="1" applyBorder="1" applyAlignment="1">
      <alignment horizontal="center" vertical="center"/>
    </xf>
    <xf numFmtId="0" fontId="8" fillId="3" borderId="7" xfId="8" applyFont="1" applyFill="1" applyBorder="1" applyAlignment="1" applyProtection="1">
      <alignment vertical="center"/>
    </xf>
    <xf numFmtId="0" fontId="6" fillId="3" borderId="6" xfId="3" applyFont="1" applyFill="1" applyBorder="1" applyAlignment="1">
      <alignment horizontal="left" vertical="center"/>
    </xf>
    <xf numFmtId="0" fontId="9" fillId="3" borderId="6" xfId="2" applyNumberFormat="1" applyFont="1" applyFill="1" applyBorder="1" applyAlignment="1"/>
    <xf numFmtId="0" fontId="9" fillId="3" borderId="7" xfId="2" applyNumberFormat="1" applyFont="1" applyFill="1" applyBorder="1" applyAlignment="1">
      <alignment horizontal="center"/>
    </xf>
    <xf numFmtId="0" fontId="7" fillId="3" borderId="6" xfId="3" applyFont="1" applyFill="1" applyBorder="1" applyAlignment="1">
      <alignment horizontal="left" vertical="center"/>
    </xf>
    <xf numFmtId="0" fontId="7" fillId="3" borderId="6" xfId="0" applyFont="1" applyFill="1" applyBorder="1" applyAlignment="1"/>
    <xf numFmtId="0" fontId="10" fillId="3" borderId="6" xfId="2" applyNumberFormat="1" applyFont="1" applyFill="1" applyBorder="1" applyAlignment="1"/>
  </cellXfs>
  <cellStyles count="34">
    <cellStyle name="Comma 2" xfId="4"/>
    <cellStyle name="Comma 2 2" xfId="5"/>
    <cellStyle name="Comma 3" xfId="6"/>
    <cellStyle name="Currency 2" xfId="7"/>
    <cellStyle name="Normal" xfId="0" builtinId="0"/>
    <cellStyle name="Normal 10" xfId="8"/>
    <cellStyle name="Normal 11" xfId="9"/>
    <cellStyle name="Normal 12" xfId="10"/>
    <cellStyle name="Normal 13" xfId="11"/>
    <cellStyle name="Normal 14" xfId="1"/>
    <cellStyle name="Normal 2" xfId="12"/>
    <cellStyle name="Normal 2 2" xfId="3"/>
    <cellStyle name="Normal 2 2 2" xfId="13"/>
    <cellStyle name="Normal 2 2 3" xfId="14"/>
    <cellStyle name="Normal 2 3" xfId="15"/>
    <cellStyle name="Normal 2 4" xfId="16"/>
    <cellStyle name="Normal 2 5" xfId="17"/>
    <cellStyle name="Normal 2 6" xfId="18"/>
    <cellStyle name="Normal 2 6 2" xfId="19"/>
    <cellStyle name="Normal 2 7" xfId="20"/>
    <cellStyle name="Normal 3" xfId="21"/>
    <cellStyle name="Normal 3 2" xfId="22"/>
    <cellStyle name="Normal 3 2 2" xfId="23"/>
    <cellStyle name="Normal 3 3" xfId="24"/>
    <cellStyle name="Normal 4" xfId="25"/>
    <cellStyle name="Normal 5" xfId="26"/>
    <cellStyle name="Normal 6" xfId="27"/>
    <cellStyle name="Normal 7" xfId="28"/>
    <cellStyle name="Normal 7 2" xfId="29"/>
    <cellStyle name="Normal 8" xfId="30"/>
    <cellStyle name="Normal 9" xfId="2"/>
    <cellStyle name="Normal 9 2" xfId="31"/>
    <cellStyle name="Note 2" xfId="32"/>
    <cellStyle name="Percent 2" xfId="3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On%20ART%202076-9-24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>
        <row r="3">
          <cell r="Z3">
            <v>0</v>
          </cell>
        </row>
        <row r="4">
          <cell r="Z4">
            <v>39</v>
          </cell>
        </row>
        <row r="5">
          <cell r="Z5">
            <v>0</v>
          </cell>
        </row>
        <row r="6">
          <cell r="Z6">
            <v>12</v>
          </cell>
        </row>
        <row r="7">
          <cell r="Z7">
            <v>0</v>
          </cell>
        </row>
        <row r="8">
          <cell r="Z8">
            <v>0</v>
          </cell>
        </row>
        <row r="9">
          <cell r="Z9">
            <v>11</v>
          </cell>
        </row>
        <row r="10">
          <cell r="Z10">
            <v>2</v>
          </cell>
        </row>
        <row r="11">
          <cell r="Z11">
            <v>0</v>
          </cell>
        </row>
        <row r="12">
          <cell r="Z12">
            <v>42</v>
          </cell>
        </row>
        <row r="13">
          <cell r="Z13">
            <v>424</v>
          </cell>
        </row>
        <row r="14">
          <cell r="Z14">
            <v>334</v>
          </cell>
        </row>
        <row r="15">
          <cell r="Z15">
            <v>684</v>
          </cell>
        </row>
        <row r="16">
          <cell r="Z16">
            <v>35</v>
          </cell>
        </row>
        <row r="17">
          <cell r="Z17">
            <v>114</v>
          </cell>
        </row>
        <row r="18">
          <cell r="Z18">
            <v>188</v>
          </cell>
        </row>
        <row r="19">
          <cell r="Z19">
            <v>479</v>
          </cell>
        </row>
        <row r="20">
          <cell r="Z20">
            <v>236</v>
          </cell>
        </row>
        <row r="21">
          <cell r="Z21">
            <v>0</v>
          </cell>
        </row>
        <row r="22">
          <cell r="Z22">
            <v>155</v>
          </cell>
        </row>
        <row r="23">
          <cell r="Z23">
            <v>66</v>
          </cell>
        </row>
        <row r="24">
          <cell r="Z24">
            <v>0</v>
          </cell>
        </row>
        <row r="25">
          <cell r="Z25">
            <v>0</v>
          </cell>
        </row>
        <row r="26">
          <cell r="Z26">
            <v>45</v>
          </cell>
        </row>
        <row r="27">
          <cell r="Z27">
            <v>0</v>
          </cell>
        </row>
        <row r="28">
          <cell r="Z28">
            <v>81</v>
          </cell>
        </row>
        <row r="29">
          <cell r="Z29">
            <v>126</v>
          </cell>
        </row>
        <row r="30">
          <cell r="Z30">
            <v>2607</v>
          </cell>
        </row>
        <row r="31">
          <cell r="Z31">
            <v>46</v>
          </cell>
        </row>
        <row r="32">
          <cell r="Z32">
            <v>380</v>
          </cell>
        </row>
        <row r="33">
          <cell r="Z33">
            <v>54</v>
          </cell>
        </row>
        <row r="34">
          <cell r="Z34">
            <v>0</v>
          </cell>
        </row>
        <row r="35">
          <cell r="Z35">
            <v>38</v>
          </cell>
        </row>
        <row r="36">
          <cell r="Z36">
            <v>0</v>
          </cell>
        </row>
        <row r="37">
          <cell r="Z37">
            <v>893</v>
          </cell>
        </row>
        <row r="38">
          <cell r="Z38">
            <v>190</v>
          </cell>
        </row>
        <row r="39">
          <cell r="Z39">
            <v>0</v>
          </cell>
        </row>
        <row r="40">
          <cell r="Z40">
            <v>0</v>
          </cell>
        </row>
        <row r="41">
          <cell r="Z41">
            <v>59</v>
          </cell>
        </row>
        <row r="42">
          <cell r="Z42">
            <v>1112</v>
          </cell>
        </row>
        <row r="43">
          <cell r="Z43">
            <v>96</v>
          </cell>
        </row>
        <row r="44">
          <cell r="Z44">
            <v>197</v>
          </cell>
        </row>
        <row r="45">
          <cell r="Z45">
            <v>35</v>
          </cell>
        </row>
        <row r="46">
          <cell r="Z46">
            <v>263</v>
          </cell>
        </row>
        <row r="47">
          <cell r="Z47">
            <v>60</v>
          </cell>
        </row>
        <row r="48">
          <cell r="Z48">
            <v>153</v>
          </cell>
        </row>
        <row r="49">
          <cell r="Z49">
            <v>0</v>
          </cell>
        </row>
        <row r="50">
          <cell r="Z50">
            <v>32</v>
          </cell>
        </row>
        <row r="51">
          <cell r="Z51">
            <v>73</v>
          </cell>
        </row>
        <row r="52">
          <cell r="Z52">
            <v>184</v>
          </cell>
        </row>
        <row r="53">
          <cell r="Z53">
            <v>97</v>
          </cell>
        </row>
        <row r="54">
          <cell r="Z54">
            <v>282</v>
          </cell>
        </row>
        <row r="55">
          <cell r="Z55">
            <v>203</v>
          </cell>
        </row>
        <row r="56">
          <cell r="Z56">
            <v>1165</v>
          </cell>
        </row>
        <row r="57">
          <cell r="Z57">
            <v>441</v>
          </cell>
        </row>
        <row r="58">
          <cell r="Z58">
            <v>80</v>
          </cell>
        </row>
        <row r="59">
          <cell r="Z59">
            <v>461</v>
          </cell>
        </row>
        <row r="60">
          <cell r="Z60">
            <v>81</v>
          </cell>
        </row>
        <row r="61">
          <cell r="Z61">
            <v>0</v>
          </cell>
        </row>
        <row r="62">
          <cell r="Z62">
            <v>0</v>
          </cell>
        </row>
        <row r="63">
          <cell r="Z63">
            <v>0</v>
          </cell>
        </row>
        <row r="64">
          <cell r="Z64">
            <v>0</v>
          </cell>
        </row>
        <row r="65">
          <cell r="Z65">
            <v>33</v>
          </cell>
        </row>
        <row r="66">
          <cell r="Z66">
            <v>178</v>
          </cell>
        </row>
        <row r="67">
          <cell r="Z67">
            <v>0</v>
          </cell>
        </row>
        <row r="68">
          <cell r="Z68">
            <v>43</v>
          </cell>
        </row>
        <row r="69">
          <cell r="Z69">
            <v>19</v>
          </cell>
        </row>
        <row r="70">
          <cell r="Z70">
            <v>317</v>
          </cell>
        </row>
        <row r="71">
          <cell r="Z71">
            <v>55</v>
          </cell>
        </row>
        <row r="72">
          <cell r="Z72">
            <v>67</v>
          </cell>
        </row>
        <row r="73">
          <cell r="Z73">
            <v>32</v>
          </cell>
        </row>
        <row r="74">
          <cell r="Z74">
            <v>106</v>
          </cell>
        </row>
        <row r="75">
          <cell r="Z75">
            <v>91</v>
          </cell>
        </row>
        <row r="76">
          <cell r="Z76">
            <v>515</v>
          </cell>
        </row>
        <row r="77">
          <cell r="Z77">
            <v>639</v>
          </cell>
        </row>
        <row r="78">
          <cell r="Z78">
            <v>1344</v>
          </cell>
        </row>
        <row r="79">
          <cell r="Z79">
            <v>307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89"/>
  <sheetViews>
    <sheetView tabSelected="1" zoomScale="86" zoomScaleNormal="86" workbookViewId="0">
      <selection activeCell="A5" sqref="A1:N1048576"/>
    </sheetView>
  </sheetViews>
  <sheetFormatPr defaultRowHeight="15"/>
  <cols>
    <col min="1" max="1" width="29.28515625" style="11" customWidth="1"/>
    <col min="2" max="2" width="15.140625" style="11" customWidth="1"/>
    <col min="3" max="3" width="15.5703125" style="11" customWidth="1"/>
    <col min="4" max="7" width="9.42578125" style="11" customWidth="1"/>
    <col min="8" max="8" width="10.5703125" style="11" customWidth="1"/>
    <col min="9" max="9" width="9.7109375" style="11" customWidth="1"/>
    <col min="10" max="10" width="21.42578125" style="11" customWidth="1"/>
    <col min="11" max="14" width="9.140625" style="11"/>
  </cols>
  <sheetData>
    <row r="1" spans="1:12">
      <c r="A1" s="10" t="s">
        <v>90</v>
      </c>
      <c r="B1" s="10"/>
      <c r="C1" s="10"/>
      <c r="D1" s="10"/>
      <c r="E1" s="10"/>
      <c r="F1" s="10"/>
      <c r="G1" s="10"/>
      <c r="H1" s="10"/>
      <c r="I1" s="10"/>
      <c r="J1" s="10"/>
    </row>
    <row r="2" spans="1:12">
      <c r="A2" s="12" t="s">
        <v>91</v>
      </c>
      <c r="B2" s="1" t="s">
        <v>0</v>
      </c>
      <c r="C2" s="2"/>
      <c r="D2" s="1" t="s">
        <v>1</v>
      </c>
      <c r="E2" s="2"/>
      <c r="F2" s="2"/>
      <c r="G2" s="2"/>
      <c r="H2" s="2"/>
      <c r="I2" s="3"/>
      <c r="J2" s="4" t="s">
        <v>2</v>
      </c>
    </row>
    <row r="3" spans="1:12">
      <c r="A3" s="13"/>
      <c r="B3" s="5"/>
      <c r="C3" s="6"/>
      <c r="D3" s="1" t="s">
        <v>92</v>
      </c>
      <c r="E3" s="3"/>
      <c r="F3" s="1" t="s">
        <v>93</v>
      </c>
      <c r="G3" s="3"/>
      <c r="H3" s="1" t="s">
        <v>94</v>
      </c>
      <c r="I3" s="3"/>
      <c r="J3" s="7"/>
    </row>
    <row r="4" spans="1:12">
      <c r="A4" s="14"/>
      <c r="B4" s="8" t="s">
        <v>95</v>
      </c>
      <c r="C4" s="8" t="s">
        <v>96</v>
      </c>
      <c r="D4" s="8" t="s">
        <v>3</v>
      </c>
      <c r="E4" s="8" t="s">
        <v>4</v>
      </c>
      <c r="F4" s="8" t="s">
        <v>3</v>
      </c>
      <c r="G4" s="8" t="s">
        <v>4</v>
      </c>
      <c r="H4" s="8" t="s">
        <v>3</v>
      </c>
      <c r="I4" s="8" t="s">
        <v>4</v>
      </c>
      <c r="J4" s="9"/>
      <c r="L4" s="15"/>
    </row>
    <row r="5" spans="1:12">
      <c r="A5" s="16" t="s">
        <v>5</v>
      </c>
      <c r="B5" s="17">
        <f>B80+B69+B56+B44+B30+B21+B6</f>
        <v>106482</v>
      </c>
      <c r="C5" s="17">
        <f t="shared" ref="C5:I5" si="0">C80+C69+C56+C44+C30+C21+C6</f>
        <v>2360</v>
      </c>
      <c r="D5" s="17">
        <f>D80+D69+D56+D44+D30+D21+D6</f>
        <v>335536</v>
      </c>
      <c r="E5" s="17">
        <f t="shared" si="0"/>
        <v>3034</v>
      </c>
      <c r="F5" s="17">
        <f t="shared" si="0"/>
        <v>127698</v>
      </c>
      <c r="G5" s="17">
        <f t="shared" si="0"/>
        <v>58</v>
      </c>
      <c r="H5" s="17">
        <f t="shared" si="0"/>
        <v>6812</v>
      </c>
      <c r="I5" s="17">
        <f t="shared" si="0"/>
        <v>6</v>
      </c>
      <c r="J5" s="17">
        <f>J80+J69+J56+J44+J30+J21+J6</f>
        <v>16101</v>
      </c>
      <c r="L5" s="18"/>
    </row>
    <row r="6" spans="1:12">
      <c r="A6" s="19" t="s">
        <v>6</v>
      </c>
      <c r="B6" s="20">
        <v>23593</v>
      </c>
      <c r="C6" s="20">
        <v>183</v>
      </c>
      <c r="D6" s="20">
        <v>52788</v>
      </c>
      <c r="E6" s="20">
        <v>1201</v>
      </c>
      <c r="F6" s="20">
        <v>29771</v>
      </c>
      <c r="G6" s="20">
        <v>14</v>
      </c>
      <c r="H6" s="20">
        <v>148</v>
      </c>
      <c r="I6" s="20">
        <v>0</v>
      </c>
      <c r="J6" s="17">
        <v>1583</v>
      </c>
    </row>
    <row r="7" spans="1:12">
      <c r="A7" s="19" t="s">
        <v>7</v>
      </c>
      <c r="B7" s="20">
        <v>0</v>
      </c>
      <c r="C7" s="20">
        <v>0</v>
      </c>
      <c r="D7" s="20">
        <v>1062</v>
      </c>
      <c r="E7" s="20">
        <v>98</v>
      </c>
      <c r="F7" s="20">
        <v>3</v>
      </c>
      <c r="G7" s="20">
        <v>0</v>
      </c>
      <c r="H7" s="20">
        <v>0</v>
      </c>
      <c r="I7" s="20">
        <v>0</v>
      </c>
      <c r="J7" s="21">
        <f>[1]Sheet1!Z3</f>
        <v>0</v>
      </c>
    </row>
    <row r="8" spans="1:12">
      <c r="A8" s="19" t="s">
        <v>8</v>
      </c>
      <c r="B8" s="20">
        <v>256</v>
      </c>
      <c r="C8" s="20">
        <v>4</v>
      </c>
      <c r="D8" s="20">
        <v>2601</v>
      </c>
      <c r="E8" s="20">
        <v>9</v>
      </c>
      <c r="F8" s="20">
        <v>14</v>
      </c>
      <c r="G8" s="20">
        <v>0</v>
      </c>
      <c r="H8" s="20">
        <v>0</v>
      </c>
      <c r="I8" s="20">
        <v>0</v>
      </c>
      <c r="J8" s="21">
        <f>[1]Sheet1!Z4</f>
        <v>39</v>
      </c>
    </row>
    <row r="9" spans="1:12">
      <c r="A9" s="19" t="s">
        <v>9</v>
      </c>
      <c r="B9" s="20">
        <v>0</v>
      </c>
      <c r="C9" s="20">
        <v>0</v>
      </c>
      <c r="D9" s="20">
        <v>938</v>
      </c>
      <c r="E9" s="20">
        <v>14</v>
      </c>
      <c r="F9" s="20">
        <v>10</v>
      </c>
      <c r="G9" s="20">
        <v>2</v>
      </c>
      <c r="H9" s="20">
        <v>0</v>
      </c>
      <c r="I9" s="20">
        <v>0</v>
      </c>
      <c r="J9" s="21">
        <f>[1]Sheet1!Z5</f>
        <v>0</v>
      </c>
    </row>
    <row r="10" spans="1:12">
      <c r="A10" s="19" t="s">
        <v>10</v>
      </c>
      <c r="B10" s="20">
        <v>742</v>
      </c>
      <c r="C10" s="20">
        <v>1</v>
      </c>
      <c r="D10" s="20">
        <v>1088</v>
      </c>
      <c r="E10" s="20">
        <v>56</v>
      </c>
      <c r="F10" s="20">
        <v>72</v>
      </c>
      <c r="G10" s="20">
        <v>1</v>
      </c>
      <c r="H10" s="20">
        <v>0</v>
      </c>
      <c r="I10" s="20">
        <v>0</v>
      </c>
      <c r="J10" s="21">
        <f>[1]Sheet1!Z6</f>
        <v>12</v>
      </c>
    </row>
    <row r="11" spans="1:12">
      <c r="A11" s="19" t="s">
        <v>11</v>
      </c>
      <c r="B11" s="20">
        <v>18</v>
      </c>
      <c r="C11" s="20">
        <v>0</v>
      </c>
      <c r="D11" s="20">
        <v>3259</v>
      </c>
      <c r="E11" s="20">
        <v>92</v>
      </c>
      <c r="F11" s="20">
        <v>39</v>
      </c>
      <c r="G11" s="20">
        <v>1</v>
      </c>
      <c r="H11" s="20">
        <v>6</v>
      </c>
      <c r="I11" s="20">
        <v>0</v>
      </c>
      <c r="J11" s="21">
        <f>[1]Sheet1!Z7</f>
        <v>0</v>
      </c>
    </row>
    <row r="12" spans="1:12">
      <c r="A12" s="19" t="s">
        <v>12</v>
      </c>
      <c r="B12" s="20">
        <v>0</v>
      </c>
      <c r="C12" s="20">
        <v>0</v>
      </c>
      <c r="D12" s="20">
        <v>609</v>
      </c>
      <c r="E12" s="20">
        <v>26</v>
      </c>
      <c r="F12" s="20">
        <v>220</v>
      </c>
      <c r="G12" s="20">
        <v>0</v>
      </c>
      <c r="H12" s="20">
        <v>95</v>
      </c>
      <c r="I12" s="20">
        <v>0</v>
      </c>
      <c r="J12" s="21">
        <f>[1]Sheet1!Z8</f>
        <v>0</v>
      </c>
    </row>
    <row r="13" spans="1:12">
      <c r="A13" s="19" t="s">
        <v>13</v>
      </c>
      <c r="B13" s="20">
        <v>85</v>
      </c>
      <c r="C13" s="20">
        <v>0</v>
      </c>
      <c r="D13" s="20">
        <v>1871</v>
      </c>
      <c r="E13" s="20">
        <v>0</v>
      </c>
      <c r="F13" s="20">
        <v>5</v>
      </c>
      <c r="G13" s="20">
        <v>0</v>
      </c>
      <c r="H13" s="20">
        <v>1</v>
      </c>
      <c r="I13" s="20">
        <v>0</v>
      </c>
      <c r="J13" s="21">
        <f>[1]Sheet1!Z9</f>
        <v>11</v>
      </c>
    </row>
    <row r="14" spans="1:12">
      <c r="A14" s="19" t="s">
        <v>14</v>
      </c>
      <c r="B14" s="20">
        <v>1</v>
      </c>
      <c r="C14" s="20" t="s">
        <v>97</v>
      </c>
      <c r="D14" s="20">
        <v>658</v>
      </c>
      <c r="E14" s="20">
        <v>0</v>
      </c>
      <c r="F14" s="20">
        <v>0</v>
      </c>
      <c r="G14" s="20">
        <v>0</v>
      </c>
      <c r="H14" s="20">
        <v>0</v>
      </c>
      <c r="I14" s="20">
        <v>0</v>
      </c>
      <c r="J14" s="21">
        <f>[1]Sheet1!Z10</f>
        <v>2</v>
      </c>
    </row>
    <row r="15" spans="1:12">
      <c r="A15" s="19" t="s">
        <v>15</v>
      </c>
      <c r="B15" s="20">
        <v>317</v>
      </c>
      <c r="C15" s="20">
        <v>3</v>
      </c>
      <c r="D15" s="20">
        <v>2849</v>
      </c>
      <c r="E15" s="20">
        <v>3</v>
      </c>
      <c r="F15" s="20">
        <v>33</v>
      </c>
      <c r="G15" s="20">
        <v>0</v>
      </c>
      <c r="H15" s="20">
        <v>11</v>
      </c>
      <c r="I15" s="20">
        <v>0</v>
      </c>
      <c r="J15" s="21">
        <f>[1]Sheet1!Z11</f>
        <v>0</v>
      </c>
    </row>
    <row r="16" spans="1:12">
      <c r="A16" s="19" t="s">
        <v>16</v>
      </c>
      <c r="B16" s="20">
        <v>166</v>
      </c>
      <c r="C16" s="20">
        <v>10</v>
      </c>
      <c r="D16" s="20">
        <v>3523</v>
      </c>
      <c r="E16" s="20">
        <v>32</v>
      </c>
      <c r="F16" s="20">
        <v>743</v>
      </c>
      <c r="G16" s="20">
        <v>0</v>
      </c>
      <c r="H16" s="20">
        <v>0</v>
      </c>
      <c r="I16" s="20">
        <v>0</v>
      </c>
      <c r="J16" s="21">
        <f>[1]Sheet1!Z12</f>
        <v>42</v>
      </c>
    </row>
    <row r="17" spans="1:10">
      <c r="A17" s="19" t="s">
        <v>17</v>
      </c>
      <c r="B17" s="20">
        <v>6858</v>
      </c>
      <c r="C17" s="20">
        <v>18</v>
      </c>
      <c r="D17" s="20">
        <v>5246</v>
      </c>
      <c r="E17" s="20">
        <v>110</v>
      </c>
      <c r="F17" s="20">
        <v>1834</v>
      </c>
      <c r="G17" s="20">
        <v>4</v>
      </c>
      <c r="H17" s="20">
        <v>15</v>
      </c>
      <c r="I17" s="20">
        <v>0</v>
      </c>
      <c r="J17" s="21">
        <f>[1]Sheet1!Z13</f>
        <v>424</v>
      </c>
    </row>
    <row r="18" spans="1:10">
      <c r="A18" s="19" t="s">
        <v>18</v>
      </c>
      <c r="B18" s="20">
        <v>4124</v>
      </c>
      <c r="C18" s="20">
        <v>58</v>
      </c>
      <c r="D18" s="20">
        <v>10720</v>
      </c>
      <c r="E18" s="20">
        <v>446</v>
      </c>
      <c r="F18" s="20">
        <v>10611</v>
      </c>
      <c r="G18" s="20">
        <v>0</v>
      </c>
      <c r="H18" s="20">
        <v>1</v>
      </c>
      <c r="I18" s="20">
        <v>0</v>
      </c>
      <c r="J18" s="21">
        <f>[1]Sheet1!Z14</f>
        <v>334</v>
      </c>
    </row>
    <row r="19" spans="1:10">
      <c r="A19" s="19" t="s">
        <v>19</v>
      </c>
      <c r="B19" s="20">
        <v>10640</v>
      </c>
      <c r="C19" s="20">
        <v>82</v>
      </c>
      <c r="D19" s="20">
        <v>13793</v>
      </c>
      <c r="E19" s="20">
        <v>310</v>
      </c>
      <c r="F19" s="20">
        <v>15589</v>
      </c>
      <c r="G19" s="20">
        <v>6</v>
      </c>
      <c r="H19" s="20">
        <v>18</v>
      </c>
      <c r="I19" s="20">
        <v>0</v>
      </c>
      <c r="J19" s="21">
        <f>[1]Sheet1!Z15</f>
        <v>684</v>
      </c>
    </row>
    <row r="20" spans="1:10">
      <c r="A20" s="19" t="s">
        <v>20</v>
      </c>
      <c r="B20" s="20">
        <v>386</v>
      </c>
      <c r="C20" s="20">
        <v>7</v>
      </c>
      <c r="D20" s="20">
        <v>4571</v>
      </c>
      <c r="E20" s="20">
        <v>5</v>
      </c>
      <c r="F20" s="20">
        <v>598</v>
      </c>
      <c r="G20" s="20">
        <v>0</v>
      </c>
      <c r="H20" s="20">
        <v>1</v>
      </c>
      <c r="I20" s="20">
        <v>0</v>
      </c>
      <c r="J20" s="21">
        <f>[1]Sheet1!Z16</f>
        <v>35</v>
      </c>
    </row>
    <row r="21" spans="1:10">
      <c r="A21" s="19" t="s">
        <v>21</v>
      </c>
      <c r="B21" s="20">
        <v>5681</v>
      </c>
      <c r="C21" s="20">
        <v>226</v>
      </c>
      <c r="D21" s="20">
        <v>46485</v>
      </c>
      <c r="E21" s="20">
        <v>1220</v>
      </c>
      <c r="F21" s="20">
        <v>20340</v>
      </c>
      <c r="G21" s="20">
        <v>19</v>
      </c>
      <c r="H21" s="20">
        <v>3565</v>
      </c>
      <c r="I21" s="20">
        <v>2</v>
      </c>
      <c r="J21" s="17">
        <v>1238</v>
      </c>
    </row>
    <row r="22" spans="1:10">
      <c r="A22" s="19" t="s">
        <v>22</v>
      </c>
      <c r="B22" s="20">
        <v>607</v>
      </c>
      <c r="C22" s="20">
        <v>11</v>
      </c>
      <c r="D22" s="20">
        <v>9811</v>
      </c>
      <c r="E22" s="20">
        <v>191</v>
      </c>
      <c r="F22" s="20">
        <v>4285</v>
      </c>
      <c r="G22" s="20">
        <v>8</v>
      </c>
      <c r="H22" s="20">
        <v>2273</v>
      </c>
      <c r="I22" s="20">
        <v>2</v>
      </c>
      <c r="J22" s="20">
        <f>[1]Sheet1!Z17</f>
        <v>114</v>
      </c>
    </row>
    <row r="23" spans="1:10">
      <c r="A23" s="19" t="s">
        <v>23</v>
      </c>
      <c r="B23" s="20">
        <v>91</v>
      </c>
      <c r="C23" s="20">
        <v>46</v>
      </c>
      <c r="D23" s="20">
        <v>10409</v>
      </c>
      <c r="E23" s="20">
        <v>66</v>
      </c>
      <c r="F23" s="20">
        <v>2338</v>
      </c>
      <c r="G23" s="20">
        <v>0</v>
      </c>
      <c r="H23" s="20">
        <v>80</v>
      </c>
      <c r="I23" s="20">
        <v>0</v>
      </c>
      <c r="J23" s="20">
        <f>[1]Sheet1!Z18</f>
        <v>188</v>
      </c>
    </row>
    <row r="24" spans="1:10">
      <c r="A24" s="19" t="s">
        <v>24</v>
      </c>
      <c r="B24" s="20">
        <v>726</v>
      </c>
      <c r="C24" s="20">
        <v>94</v>
      </c>
      <c r="D24" s="20">
        <v>5156</v>
      </c>
      <c r="E24" s="20">
        <v>111</v>
      </c>
      <c r="F24" s="20">
        <v>10274</v>
      </c>
      <c r="G24" s="20">
        <v>3</v>
      </c>
      <c r="H24" s="20">
        <v>4</v>
      </c>
      <c r="I24" s="20">
        <v>0</v>
      </c>
      <c r="J24" s="20">
        <f>[1]Sheet1!Z19</f>
        <v>479</v>
      </c>
    </row>
    <row r="25" spans="1:10">
      <c r="A25" s="19" t="s">
        <v>25</v>
      </c>
      <c r="B25" s="20">
        <v>1925</v>
      </c>
      <c r="C25" s="20">
        <v>33</v>
      </c>
      <c r="D25" s="20">
        <v>3167</v>
      </c>
      <c r="E25" s="20">
        <v>175</v>
      </c>
      <c r="F25" s="20">
        <v>193</v>
      </c>
      <c r="G25" s="20">
        <v>6</v>
      </c>
      <c r="H25" s="20">
        <v>1</v>
      </c>
      <c r="I25" s="20">
        <v>0</v>
      </c>
      <c r="J25" s="20">
        <f>[1]Sheet1!Z20</f>
        <v>236</v>
      </c>
    </row>
    <row r="26" spans="1:10">
      <c r="A26" s="19" t="s">
        <v>26</v>
      </c>
      <c r="B26" s="20">
        <v>0</v>
      </c>
      <c r="C26" s="20">
        <v>0</v>
      </c>
      <c r="D26" s="20">
        <v>4170</v>
      </c>
      <c r="E26" s="20">
        <v>190</v>
      </c>
      <c r="F26" s="20">
        <v>455</v>
      </c>
      <c r="G26" s="20">
        <v>1</v>
      </c>
      <c r="H26" s="20">
        <v>8</v>
      </c>
      <c r="I26" s="20">
        <v>0</v>
      </c>
      <c r="J26" s="20">
        <f>[1]Sheet1!Z21</f>
        <v>0</v>
      </c>
    </row>
    <row r="27" spans="1:10">
      <c r="A27" s="19" t="s">
        <v>27</v>
      </c>
      <c r="B27" s="20">
        <v>1458</v>
      </c>
      <c r="C27" s="20">
        <v>28</v>
      </c>
      <c r="D27" s="20">
        <v>2298</v>
      </c>
      <c r="E27" s="20">
        <v>163</v>
      </c>
      <c r="F27" s="20">
        <v>855</v>
      </c>
      <c r="G27" s="20">
        <v>0</v>
      </c>
      <c r="H27" s="20">
        <v>61</v>
      </c>
      <c r="I27" s="20">
        <v>0</v>
      </c>
      <c r="J27" s="20">
        <f>[1]Sheet1!Z22</f>
        <v>155</v>
      </c>
    </row>
    <row r="28" spans="1:10">
      <c r="A28" s="19" t="s">
        <v>28</v>
      </c>
      <c r="B28" s="20">
        <v>874</v>
      </c>
      <c r="C28" s="20">
        <v>14</v>
      </c>
      <c r="D28" s="20">
        <v>5390</v>
      </c>
      <c r="E28" s="20">
        <v>323</v>
      </c>
      <c r="F28" s="20">
        <v>760</v>
      </c>
      <c r="G28" s="20">
        <v>0</v>
      </c>
      <c r="H28" s="20">
        <v>0</v>
      </c>
      <c r="I28" s="20">
        <v>0</v>
      </c>
      <c r="J28" s="20">
        <f>[1]Sheet1!Z23</f>
        <v>66</v>
      </c>
    </row>
    <row r="29" spans="1:10">
      <c r="A29" s="19" t="s">
        <v>29</v>
      </c>
      <c r="B29" s="20">
        <v>0</v>
      </c>
      <c r="C29" s="20">
        <v>0</v>
      </c>
      <c r="D29" s="20">
        <v>6084</v>
      </c>
      <c r="E29" s="20">
        <v>1</v>
      </c>
      <c r="F29" s="20">
        <v>1180</v>
      </c>
      <c r="G29" s="20">
        <v>1</v>
      </c>
      <c r="H29" s="20">
        <v>1138</v>
      </c>
      <c r="I29" s="20">
        <v>0</v>
      </c>
      <c r="J29" s="20">
        <f>[1]Sheet1!Z24</f>
        <v>0</v>
      </c>
    </row>
    <row r="30" spans="1:10">
      <c r="A30" s="19" t="s">
        <v>30</v>
      </c>
      <c r="B30" s="20">
        <v>28414</v>
      </c>
      <c r="C30" s="20">
        <v>1065</v>
      </c>
      <c r="D30" s="20">
        <v>57155</v>
      </c>
      <c r="E30" s="20">
        <v>547</v>
      </c>
      <c r="F30" s="20">
        <v>29585</v>
      </c>
      <c r="G30" s="20">
        <v>20</v>
      </c>
      <c r="H30" s="20">
        <v>1395</v>
      </c>
      <c r="I30" s="20">
        <v>3</v>
      </c>
      <c r="J30" s="17">
        <v>4270</v>
      </c>
    </row>
    <row r="31" spans="1:10">
      <c r="A31" s="19" t="s">
        <v>31</v>
      </c>
      <c r="B31" s="20">
        <v>2034</v>
      </c>
      <c r="C31" s="20">
        <v>196</v>
      </c>
      <c r="D31" s="20">
        <v>1611</v>
      </c>
      <c r="E31" s="20">
        <v>9</v>
      </c>
      <c r="F31" s="20">
        <v>861</v>
      </c>
      <c r="G31" s="20">
        <v>2</v>
      </c>
      <c r="H31" s="20">
        <v>479</v>
      </c>
      <c r="I31" s="20">
        <v>0</v>
      </c>
      <c r="J31" s="21">
        <f>[1]Sheet1!Z25</f>
        <v>0</v>
      </c>
    </row>
    <row r="32" spans="1:10">
      <c r="A32" s="19" t="s">
        <v>32</v>
      </c>
      <c r="B32" s="20">
        <v>1408</v>
      </c>
      <c r="C32" s="20">
        <v>20</v>
      </c>
      <c r="D32" s="20">
        <v>2107</v>
      </c>
      <c r="E32" s="20">
        <v>0</v>
      </c>
      <c r="F32" s="20">
        <v>60</v>
      </c>
      <c r="G32" s="20">
        <v>1</v>
      </c>
      <c r="H32" s="20">
        <v>1</v>
      </c>
      <c r="I32" s="20">
        <v>0</v>
      </c>
      <c r="J32" s="21">
        <f>[1]Sheet1!Z26</f>
        <v>45</v>
      </c>
    </row>
    <row r="33" spans="1:10">
      <c r="A33" s="19" t="s">
        <v>33</v>
      </c>
      <c r="B33" s="20">
        <v>164</v>
      </c>
      <c r="C33" s="20">
        <v>0</v>
      </c>
      <c r="D33" s="20">
        <v>503</v>
      </c>
      <c r="E33" s="20">
        <v>0</v>
      </c>
      <c r="F33" s="20">
        <v>8</v>
      </c>
      <c r="G33" s="20">
        <v>0</v>
      </c>
      <c r="H33" s="20">
        <v>0</v>
      </c>
      <c r="I33" s="20">
        <v>0</v>
      </c>
      <c r="J33" s="21">
        <f>[1]Sheet1!Z27</f>
        <v>0</v>
      </c>
    </row>
    <row r="34" spans="1:10">
      <c r="A34" s="19" t="s">
        <v>34</v>
      </c>
      <c r="B34" s="20">
        <v>0</v>
      </c>
      <c r="C34" s="20">
        <v>0</v>
      </c>
      <c r="D34" s="20">
        <v>4629</v>
      </c>
      <c r="E34" s="20">
        <v>49</v>
      </c>
      <c r="F34" s="20">
        <v>338</v>
      </c>
      <c r="G34" s="20">
        <v>0</v>
      </c>
      <c r="H34" s="20">
        <v>9</v>
      </c>
      <c r="I34" s="20">
        <v>0</v>
      </c>
      <c r="J34" s="21">
        <f>[1]Sheet1!Z28</f>
        <v>81</v>
      </c>
    </row>
    <row r="35" spans="1:10">
      <c r="A35" s="19" t="s">
        <v>35</v>
      </c>
      <c r="B35" s="20">
        <v>22</v>
      </c>
      <c r="C35" s="20">
        <v>7</v>
      </c>
      <c r="D35" s="20">
        <v>2511</v>
      </c>
      <c r="E35" s="20">
        <v>93</v>
      </c>
      <c r="F35" s="20">
        <v>5</v>
      </c>
      <c r="G35" s="20">
        <v>0</v>
      </c>
      <c r="H35" s="20">
        <v>5</v>
      </c>
      <c r="I35" s="20">
        <v>0</v>
      </c>
      <c r="J35" s="21">
        <f>[1]Sheet1!Z29</f>
        <v>126</v>
      </c>
    </row>
    <row r="36" spans="1:10">
      <c r="A36" s="19" t="s">
        <v>36</v>
      </c>
      <c r="B36" s="20">
        <v>7493</v>
      </c>
      <c r="C36" s="20">
        <v>490</v>
      </c>
      <c r="D36" s="20">
        <v>21358</v>
      </c>
      <c r="E36" s="20">
        <v>170</v>
      </c>
      <c r="F36" s="20">
        <v>11491</v>
      </c>
      <c r="G36" s="20">
        <v>5</v>
      </c>
      <c r="H36" s="20">
        <v>684</v>
      </c>
      <c r="I36" s="20">
        <v>1</v>
      </c>
      <c r="J36" s="21">
        <f>[1]Sheet1!Z30</f>
        <v>2607</v>
      </c>
    </row>
    <row r="37" spans="1:10">
      <c r="A37" s="19" t="s">
        <v>37</v>
      </c>
      <c r="B37" s="20">
        <v>2685</v>
      </c>
      <c r="C37" s="20">
        <v>5</v>
      </c>
      <c r="D37" s="20">
        <v>1534</v>
      </c>
      <c r="E37" s="20">
        <v>0</v>
      </c>
      <c r="F37" s="20">
        <v>0</v>
      </c>
      <c r="G37" s="20">
        <v>0</v>
      </c>
      <c r="H37" s="20">
        <v>0</v>
      </c>
      <c r="I37" s="20">
        <v>0</v>
      </c>
      <c r="J37" s="21">
        <f>[1]Sheet1!Z31</f>
        <v>46</v>
      </c>
    </row>
    <row r="38" spans="1:10">
      <c r="A38" s="19" t="s">
        <v>38</v>
      </c>
      <c r="B38" s="20">
        <v>8106</v>
      </c>
      <c r="C38" s="20">
        <v>231</v>
      </c>
      <c r="D38" s="20">
        <v>8088</v>
      </c>
      <c r="E38" s="20">
        <v>0</v>
      </c>
      <c r="F38" s="20">
        <v>2637</v>
      </c>
      <c r="G38" s="20">
        <v>1</v>
      </c>
      <c r="H38" s="20">
        <v>188</v>
      </c>
      <c r="I38" s="20">
        <v>1</v>
      </c>
      <c r="J38" s="21">
        <f>[1]Sheet1!Z32</f>
        <v>380</v>
      </c>
    </row>
    <row r="39" spans="1:10">
      <c r="A39" s="19" t="s">
        <v>39</v>
      </c>
      <c r="B39" s="20">
        <v>31</v>
      </c>
      <c r="C39" s="20">
        <v>2</v>
      </c>
      <c r="D39" s="20">
        <v>2432</v>
      </c>
      <c r="E39" s="20">
        <v>79</v>
      </c>
      <c r="F39" s="20">
        <v>3</v>
      </c>
      <c r="G39" s="20">
        <v>0</v>
      </c>
      <c r="H39" s="20">
        <v>0</v>
      </c>
      <c r="I39" s="20">
        <v>0</v>
      </c>
      <c r="J39" s="21">
        <f>[1]Sheet1!Z33</f>
        <v>54</v>
      </c>
    </row>
    <row r="40" spans="1:10">
      <c r="A40" s="19" t="s">
        <v>40</v>
      </c>
      <c r="B40" s="20">
        <v>256</v>
      </c>
      <c r="C40" s="20">
        <v>0</v>
      </c>
      <c r="D40" s="20">
        <v>230</v>
      </c>
      <c r="E40" s="20">
        <v>2</v>
      </c>
      <c r="F40" s="20">
        <v>14</v>
      </c>
      <c r="G40" s="20">
        <v>0</v>
      </c>
      <c r="H40" s="20">
        <v>0</v>
      </c>
      <c r="I40" s="20">
        <v>0</v>
      </c>
      <c r="J40" s="21">
        <f>[1]Sheet1!Z34</f>
        <v>0</v>
      </c>
    </row>
    <row r="41" spans="1:10">
      <c r="A41" s="19" t="s">
        <v>41</v>
      </c>
      <c r="B41" s="20">
        <v>13</v>
      </c>
      <c r="C41" s="20">
        <v>0</v>
      </c>
      <c r="D41" s="20">
        <v>1186</v>
      </c>
      <c r="E41" s="20">
        <v>35</v>
      </c>
      <c r="F41" s="20">
        <v>241</v>
      </c>
      <c r="G41" s="20">
        <v>0</v>
      </c>
      <c r="H41" s="20">
        <v>19</v>
      </c>
      <c r="I41" s="20">
        <v>0</v>
      </c>
      <c r="J41" s="21">
        <f>[1]Sheet1!Z35</f>
        <v>38</v>
      </c>
    </row>
    <row r="42" spans="1:10">
      <c r="A42" s="19" t="s">
        <v>42</v>
      </c>
      <c r="B42" s="20">
        <v>825</v>
      </c>
      <c r="C42" s="20">
        <v>0</v>
      </c>
      <c r="D42" s="20">
        <v>3427</v>
      </c>
      <c r="E42" s="20">
        <v>75</v>
      </c>
      <c r="F42" s="20">
        <v>71</v>
      </c>
      <c r="G42" s="20">
        <v>8</v>
      </c>
      <c r="H42" s="20">
        <v>0</v>
      </c>
      <c r="I42" s="20">
        <v>0</v>
      </c>
      <c r="J42" s="21">
        <f>[1]Sheet1!Z36</f>
        <v>0</v>
      </c>
    </row>
    <row r="43" spans="1:10">
      <c r="A43" s="19" t="s">
        <v>43</v>
      </c>
      <c r="B43" s="20">
        <v>5377</v>
      </c>
      <c r="C43" s="20">
        <v>114</v>
      </c>
      <c r="D43" s="20">
        <v>7539</v>
      </c>
      <c r="E43" s="20">
        <v>35</v>
      </c>
      <c r="F43" s="20">
        <v>13856</v>
      </c>
      <c r="G43" s="20">
        <v>3</v>
      </c>
      <c r="H43" s="20">
        <v>10</v>
      </c>
      <c r="I43" s="20">
        <v>1</v>
      </c>
      <c r="J43" s="21">
        <f>[1]Sheet1!Z37</f>
        <v>893</v>
      </c>
    </row>
    <row r="44" spans="1:10">
      <c r="A44" s="19" t="s">
        <v>44</v>
      </c>
      <c r="B44" s="20">
        <v>9986</v>
      </c>
      <c r="C44" s="20">
        <v>196</v>
      </c>
      <c r="D44" s="20">
        <v>35212</v>
      </c>
      <c r="E44" s="20">
        <v>7</v>
      </c>
      <c r="F44" s="20">
        <v>14013</v>
      </c>
      <c r="G44" s="20">
        <v>1</v>
      </c>
      <c r="H44" s="20">
        <v>215</v>
      </c>
      <c r="I44" s="20">
        <v>1</v>
      </c>
      <c r="J44" s="17">
        <v>2165</v>
      </c>
    </row>
    <row r="45" spans="1:10">
      <c r="A45" s="19" t="s">
        <v>45</v>
      </c>
      <c r="B45" s="20">
        <v>167</v>
      </c>
      <c r="C45" s="20">
        <v>11</v>
      </c>
      <c r="D45" s="20">
        <v>3150</v>
      </c>
      <c r="E45" s="20">
        <v>4</v>
      </c>
      <c r="F45" s="20">
        <v>849</v>
      </c>
      <c r="G45" s="20">
        <v>0</v>
      </c>
      <c r="H45" s="20">
        <v>174</v>
      </c>
      <c r="I45" s="20">
        <v>1</v>
      </c>
      <c r="J45" s="21">
        <f>[1]Sheet1!Z38</f>
        <v>190</v>
      </c>
    </row>
    <row r="46" spans="1:10">
      <c r="A46" s="19" t="s">
        <v>46</v>
      </c>
      <c r="B46" s="20">
        <v>34</v>
      </c>
      <c r="C46" s="20">
        <v>1</v>
      </c>
      <c r="D46" s="20">
        <v>0</v>
      </c>
      <c r="E46" s="20" t="s">
        <v>97</v>
      </c>
      <c r="F46" s="20" t="s">
        <v>97</v>
      </c>
      <c r="G46" s="20" t="s">
        <v>97</v>
      </c>
      <c r="H46" s="20" t="s">
        <v>97</v>
      </c>
      <c r="I46" s="20" t="s">
        <v>97</v>
      </c>
      <c r="J46" s="21">
        <f>[1]Sheet1!Z39</f>
        <v>0</v>
      </c>
    </row>
    <row r="47" spans="1:10">
      <c r="A47" s="19" t="s">
        <v>47</v>
      </c>
      <c r="B47" s="20" t="s">
        <v>97</v>
      </c>
      <c r="C47" s="20" t="s">
        <v>97</v>
      </c>
      <c r="D47" s="20">
        <v>45</v>
      </c>
      <c r="E47" s="20" t="s">
        <v>97</v>
      </c>
      <c r="F47" s="20" t="s">
        <v>97</v>
      </c>
      <c r="G47" s="20" t="s">
        <v>97</v>
      </c>
      <c r="H47" s="20" t="s">
        <v>97</v>
      </c>
      <c r="I47" s="20" t="s">
        <v>97</v>
      </c>
      <c r="J47" s="21">
        <f>[1]Sheet1!Z40</f>
        <v>0</v>
      </c>
    </row>
    <row r="48" spans="1:10">
      <c r="A48" s="19" t="s">
        <v>48</v>
      </c>
      <c r="B48" s="20">
        <v>235</v>
      </c>
      <c r="C48" s="20">
        <v>7</v>
      </c>
      <c r="D48" s="20">
        <v>1742</v>
      </c>
      <c r="E48" s="20">
        <v>1</v>
      </c>
      <c r="F48" s="20">
        <v>184</v>
      </c>
      <c r="G48" s="20">
        <v>0</v>
      </c>
      <c r="H48" s="20">
        <v>20</v>
      </c>
      <c r="I48" s="20" t="s">
        <v>97</v>
      </c>
      <c r="J48" s="21">
        <f>[1]Sheet1!Z41</f>
        <v>59</v>
      </c>
    </row>
    <row r="49" spans="1:10">
      <c r="A49" s="19" t="s">
        <v>49</v>
      </c>
      <c r="B49" s="20">
        <v>6460</v>
      </c>
      <c r="C49" s="20">
        <v>125</v>
      </c>
      <c r="D49" s="20">
        <v>12314</v>
      </c>
      <c r="E49" s="20">
        <v>0</v>
      </c>
      <c r="F49" s="20">
        <v>11580</v>
      </c>
      <c r="G49" s="20">
        <v>1</v>
      </c>
      <c r="H49" s="20">
        <v>6</v>
      </c>
      <c r="I49" s="20">
        <v>0</v>
      </c>
      <c r="J49" s="21">
        <f>[1]Sheet1!Z42</f>
        <v>1112</v>
      </c>
    </row>
    <row r="50" spans="1:10">
      <c r="A50" s="19" t="s">
        <v>50</v>
      </c>
      <c r="B50" s="20">
        <v>891</v>
      </c>
      <c r="C50" s="20">
        <v>8</v>
      </c>
      <c r="D50" s="20">
        <v>2574</v>
      </c>
      <c r="E50" s="20">
        <v>0</v>
      </c>
      <c r="F50" s="20">
        <v>38</v>
      </c>
      <c r="G50" s="20">
        <v>0</v>
      </c>
      <c r="H50" s="20">
        <v>3</v>
      </c>
      <c r="I50" s="20">
        <v>0</v>
      </c>
      <c r="J50" s="21">
        <f>[1]Sheet1!Z43</f>
        <v>96</v>
      </c>
    </row>
    <row r="51" spans="1:10">
      <c r="A51" s="19" t="s">
        <v>51</v>
      </c>
      <c r="B51" s="20">
        <v>824</v>
      </c>
      <c r="C51" s="20">
        <v>21</v>
      </c>
      <c r="D51" s="20">
        <v>2878</v>
      </c>
      <c r="E51" s="20">
        <v>1</v>
      </c>
      <c r="F51" s="20">
        <v>30</v>
      </c>
      <c r="G51" s="20">
        <v>0</v>
      </c>
      <c r="H51" s="20">
        <v>0</v>
      </c>
      <c r="I51" s="20">
        <v>0</v>
      </c>
      <c r="J51" s="21">
        <f>[1]Sheet1!Z44</f>
        <v>197</v>
      </c>
    </row>
    <row r="52" spans="1:10">
      <c r="A52" s="19" t="s">
        <v>52</v>
      </c>
      <c r="B52" s="20">
        <v>178</v>
      </c>
      <c r="C52" s="20">
        <v>1</v>
      </c>
      <c r="D52" s="20">
        <v>3524</v>
      </c>
      <c r="E52" s="20">
        <v>0</v>
      </c>
      <c r="F52" s="20">
        <v>27</v>
      </c>
      <c r="G52" s="20">
        <v>0</v>
      </c>
      <c r="H52" s="20">
        <v>0</v>
      </c>
      <c r="I52" s="20">
        <v>0</v>
      </c>
      <c r="J52" s="21">
        <f>[1]Sheet1!Z45</f>
        <v>35</v>
      </c>
    </row>
    <row r="53" spans="1:10">
      <c r="A53" s="19" t="s">
        <v>53</v>
      </c>
      <c r="B53" s="20">
        <v>371</v>
      </c>
      <c r="C53" s="20">
        <v>14</v>
      </c>
      <c r="D53" s="20">
        <v>3884</v>
      </c>
      <c r="E53" s="20">
        <v>1</v>
      </c>
      <c r="F53" s="20">
        <v>50</v>
      </c>
      <c r="G53" s="20">
        <v>0</v>
      </c>
      <c r="H53" s="20">
        <v>11</v>
      </c>
      <c r="I53" s="20">
        <v>0</v>
      </c>
      <c r="J53" s="21">
        <f>[1]Sheet1!Z46</f>
        <v>263</v>
      </c>
    </row>
    <row r="54" spans="1:10">
      <c r="A54" s="19" t="s">
        <v>54</v>
      </c>
      <c r="B54" s="20">
        <v>56</v>
      </c>
      <c r="C54" s="20">
        <v>1</v>
      </c>
      <c r="D54" s="20">
        <v>1485</v>
      </c>
      <c r="E54" s="20">
        <v>0</v>
      </c>
      <c r="F54" s="20">
        <v>87</v>
      </c>
      <c r="G54" s="20">
        <v>0</v>
      </c>
      <c r="H54" s="20">
        <v>0</v>
      </c>
      <c r="I54" s="20">
        <v>0</v>
      </c>
      <c r="J54" s="21">
        <f>[1]Sheet1!Z47</f>
        <v>60</v>
      </c>
    </row>
    <row r="55" spans="1:10">
      <c r="A55" s="19" t="s">
        <v>55</v>
      </c>
      <c r="B55" s="20">
        <v>770</v>
      </c>
      <c r="C55" s="20">
        <v>7</v>
      </c>
      <c r="D55" s="20">
        <v>3616</v>
      </c>
      <c r="E55" s="20">
        <v>0</v>
      </c>
      <c r="F55" s="20">
        <v>1168</v>
      </c>
      <c r="G55" s="20">
        <v>0</v>
      </c>
      <c r="H55" s="20">
        <v>1</v>
      </c>
      <c r="I55" s="20">
        <v>0</v>
      </c>
      <c r="J55" s="21">
        <f>[1]Sheet1!Z48</f>
        <v>153</v>
      </c>
    </row>
    <row r="56" spans="1:10">
      <c r="A56" s="19" t="s">
        <v>56</v>
      </c>
      <c r="B56" s="20">
        <v>21231</v>
      </c>
      <c r="C56" s="20">
        <v>417</v>
      </c>
      <c r="D56" s="20">
        <v>72464</v>
      </c>
      <c r="E56" s="20">
        <v>38</v>
      </c>
      <c r="F56" s="20">
        <v>22855</v>
      </c>
      <c r="G56" s="20">
        <v>4</v>
      </c>
      <c r="H56" s="20">
        <v>751</v>
      </c>
      <c r="I56" s="20">
        <v>0</v>
      </c>
      <c r="J56" s="17">
        <v>3099</v>
      </c>
    </row>
    <row r="57" spans="1:10">
      <c r="A57" s="19" t="s">
        <v>57</v>
      </c>
      <c r="B57" s="20">
        <v>0</v>
      </c>
      <c r="C57" s="20">
        <v>0</v>
      </c>
      <c r="D57" s="20">
        <v>329</v>
      </c>
      <c r="E57" s="20">
        <v>2</v>
      </c>
      <c r="F57" s="20">
        <v>57</v>
      </c>
      <c r="G57" s="20">
        <v>1</v>
      </c>
      <c r="H57" s="20">
        <v>2</v>
      </c>
      <c r="I57" s="20">
        <v>0</v>
      </c>
      <c r="J57" s="20">
        <f>[1]Sheet1!Z49</f>
        <v>0</v>
      </c>
    </row>
    <row r="58" spans="1:10">
      <c r="A58" s="19" t="s">
        <v>58</v>
      </c>
      <c r="B58" s="20">
        <v>575</v>
      </c>
      <c r="C58" s="20">
        <v>4</v>
      </c>
      <c r="D58" s="20">
        <v>4959</v>
      </c>
      <c r="E58" s="20">
        <v>0</v>
      </c>
      <c r="F58" s="20">
        <v>55</v>
      </c>
      <c r="G58" s="20">
        <v>0</v>
      </c>
      <c r="H58" s="20">
        <v>1</v>
      </c>
      <c r="I58" s="20">
        <v>0</v>
      </c>
      <c r="J58" s="20">
        <f>[1]Sheet1!Z50</f>
        <v>32</v>
      </c>
    </row>
    <row r="59" spans="1:10">
      <c r="A59" s="19" t="s">
        <v>59</v>
      </c>
      <c r="B59" s="20">
        <v>23</v>
      </c>
      <c r="C59" s="20">
        <v>7</v>
      </c>
      <c r="D59" s="20">
        <v>4806</v>
      </c>
      <c r="E59" s="20">
        <v>2</v>
      </c>
      <c r="F59" s="20">
        <v>1311</v>
      </c>
      <c r="G59" s="20">
        <v>0</v>
      </c>
      <c r="H59" s="20">
        <v>664</v>
      </c>
      <c r="I59" s="20">
        <v>0</v>
      </c>
      <c r="J59" s="20">
        <f>[1]Sheet1!Z51</f>
        <v>73</v>
      </c>
    </row>
    <row r="60" spans="1:10">
      <c r="A60" s="19" t="s">
        <v>60</v>
      </c>
      <c r="B60" s="20">
        <v>181</v>
      </c>
      <c r="C60" s="20">
        <v>15</v>
      </c>
      <c r="D60" s="20">
        <v>4804</v>
      </c>
      <c r="E60" s="20">
        <v>1</v>
      </c>
      <c r="F60" s="20">
        <v>46</v>
      </c>
      <c r="G60" s="20">
        <v>0</v>
      </c>
      <c r="H60" s="20">
        <v>0</v>
      </c>
      <c r="I60" s="20">
        <v>0</v>
      </c>
      <c r="J60" s="20">
        <f>[1]Sheet1!Z52</f>
        <v>184</v>
      </c>
    </row>
    <row r="61" spans="1:10">
      <c r="A61" s="19" t="s">
        <v>61</v>
      </c>
      <c r="B61" s="20">
        <v>503</v>
      </c>
      <c r="C61" s="20">
        <v>7</v>
      </c>
      <c r="D61" s="20">
        <v>2394</v>
      </c>
      <c r="E61" s="20">
        <v>2</v>
      </c>
      <c r="F61" s="20">
        <v>833</v>
      </c>
      <c r="G61" s="20">
        <v>0</v>
      </c>
      <c r="H61" s="20">
        <v>0</v>
      </c>
      <c r="I61" s="20">
        <v>0</v>
      </c>
      <c r="J61" s="20">
        <f>[1]Sheet1!Z53</f>
        <v>97</v>
      </c>
    </row>
    <row r="62" spans="1:10">
      <c r="A62" s="19" t="s">
        <v>62</v>
      </c>
      <c r="B62" s="20">
        <v>2865</v>
      </c>
      <c r="C62" s="20">
        <v>58</v>
      </c>
      <c r="D62" s="20">
        <v>7137</v>
      </c>
      <c r="E62" s="20">
        <v>1</v>
      </c>
      <c r="F62" s="20">
        <v>234</v>
      </c>
      <c r="G62" s="20">
        <v>1</v>
      </c>
      <c r="H62" s="20">
        <v>1</v>
      </c>
      <c r="I62" s="20">
        <v>0</v>
      </c>
      <c r="J62" s="20">
        <f>[1]Sheet1!Z54</f>
        <v>282</v>
      </c>
    </row>
    <row r="63" spans="1:10">
      <c r="A63" s="19" t="s">
        <v>63</v>
      </c>
      <c r="B63" s="20">
        <v>2039</v>
      </c>
      <c r="C63" s="20">
        <v>23</v>
      </c>
      <c r="D63" s="20">
        <v>3162</v>
      </c>
      <c r="E63" s="20">
        <v>1</v>
      </c>
      <c r="F63" s="20">
        <v>41</v>
      </c>
      <c r="G63" s="20">
        <v>0</v>
      </c>
      <c r="H63" s="20">
        <v>16</v>
      </c>
      <c r="I63" s="20">
        <v>0</v>
      </c>
      <c r="J63" s="20">
        <f>[1]Sheet1!Z55</f>
        <v>203</v>
      </c>
    </row>
    <row r="64" spans="1:10">
      <c r="A64" s="19" t="s">
        <v>64</v>
      </c>
      <c r="B64" s="20">
        <v>2077</v>
      </c>
      <c r="C64" s="20">
        <v>64</v>
      </c>
      <c r="D64" s="20">
        <v>15001</v>
      </c>
      <c r="E64" s="20">
        <v>21</v>
      </c>
      <c r="F64" s="20">
        <v>11610</v>
      </c>
      <c r="G64" s="20">
        <v>2</v>
      </c>
      <c r="H64" s="20">
        <v>0</v>
      </c>
      <c r="I64" s="20">
        <v>0</v>
      </c>
      <c r="J64" s="20">
        <f>[1]Sheet1!Z56</f>
        <v>1165</v>
      </c>
    </row>
    <row r="65" spans="1:10">
      <c r="A65" s="19" t="s">
        <v>65</v>
      </c>
      <c r="B65" s="20">
        <v>6533</v>
      </c>
      <c r="C65" s="20">
        <v>106</v>
      </c>
      <c r="D65" s="20">
        <v>7773</v>
      </c>
      <c r="E65" s="20">
        <v>4</v>
      </c>
      <c r="F65" s="20">
        <v>954</v>
      </c>
      <c r="G65" s="20">
        <v>0</v>
      </c>
      <c r="H65" s="20">
        <v>0</v>
      </c>
      <c r="I65" s="20">
        <v>0</v>
      </c>
      <c r="J65" s="20">
        <f>[1]Sheet1!Z57</f>
        <v>441</v>
      </c>
    </row>
    <row r="66" spans="1:10">
      <c r="A66" s="19" t="s">
        <v>66</v>
      </c>
      <c r="B66" s="20">
        <v>178</v>
      </c>
      <c r="C66" s="20">
        <v>34</v>
      </c>
      <c r="D66" s="20">
        <v>12186</v>
      </c>
      <c r="E66" s="20">
        <v>1</v>
      </c>
      <c r="F66" s="20">
        <v>2460</v>
      </c>
      <c r="G66" s="20">
        <v>0</v>
      </c>
      <c r="H66" s="20">
        <v>50</v>
      </c>
      <c r="I66" s="20">
        <v>0</v>
      </c>
      <c r="J66" s="20">
        <f>[1]Sheet1!Z58</f>
        <v>80</v>
      </c>
    </row>
    <row r="67" spans="1:10">
      <c r="A67" s="19" t="s">
        <v>67</v>
      </c>
      <c r="B67" s="20">
        <v>3662</v>
      </c>
      <c r="C67" s="20">
        <v>89</v>
      </c>
      <c r="D67" s="20">
        <v>3152</v>
      </c>
      <c r="E67" s="20">
        <v>0</v>
      </c>
      <c r="F67" s="20">
        <v>5224</v>
      </c>
      <c r="G67" s="20">
        <v>0</v>
      </c>
      <c r="H67" s="20">
        <v>8</v>
      </c>
      <c r="I67" s="20">
        <v>0</v>
      </c>
      <c r="J67" s="20">
        <f>[1]Sheet1!Z59</f>
        <v>461</v>
      </c>
    </row>
    <row r="68" spans="1:10">
      <c r="A68" s="19" t="s">
        <v>68</v>
      </c>
      <c r="B68" s="20">
        <v>2595</v>
      </c>
      <c r="C68" s="20">
        <v>10</v>
      </c>
      <c r="D68" s="20">
        <v>6761</v>
      </c>
      <c r="E68" s="20">
        <v>3</v>
      </c>
      <c r="F68" s="20">
        <v>30</v>
      </c>
      <c r="G68" s="20">
        <v>0</v>
      </c>
      <c r="H68" s="20">
        <v>9</v>
      </c>
      <c r="I68" s="20">
        <v>0</v>
      </c>
      <c r="J68" s="20">
        <f>[1]Sheet1!Z60</f>
        <v>81</v>
      </c>
    </row>
    <row r="69" spans="1:10">
      <c r="A69" s="19" t="s">
        <v>69</v>
      </c>
      <c r="B69" s="20">
        <v>3439</v>
      </c>
      <c r="C69" s="20">
        <v>37</v>
      </c>
      <c r="D69" s="20">
        <v>27453</v>
      </c>
      <c r="E69" s="20">
        <v>15</v>
      </c>
      <c r="F69" s="20">
        <v>2256</v>
      </c>
      <c r="G69" s="20">
        <v>0</v>
      </c>
      <c r="H69" s="20">
        <v>599</v>
      </c>
      <c r="I69" s="20">
        <v>0</v>
      </c>
      <c r="J69" s="17">
        <v>590</v>
      </c>
    </row>
    <row r="70" spans="1:10">
      <c r="A70" s="19" t="s">
        <v>70</v>
      </c>
      <c r="B70" s="20">
        <v>90</v>
      </c>
      <c r="C70" s="20">
        <v>0</v>
      </c>
      <c r="D70" s="20">
        <v>276</v>
      </c>
      <c r="E70" s="20">
        <v>0</v>
      </c>
      <c r="F70" s="20">
        <v>0</v>
      </c>
      <c r="G70" s="20">
        <v>0</v>
      </c>
      <c r="H70" s="20">
        <v>0</v>
      </c>
      <c r="I70" s="20">
        <v>0</v>
      </c>
      <c r="J70" s="21">
        <f>[1]Sheet1!Z61</f>
        <v>0</v>
      </c>
    </row>
    <row r="71" spans="1:10">
      <c r="A71" s="19" t="s">
        <v>71</v>
      </c>
      <c r="B71" s="20">
        <v>0</v>
      </c>
      <c r="C71" s="20">
        <v>0</v>
      </c>
      <c r="D71" s="20">
        <v>123</v>
      </c>
      <c r="E71" s="20">
        <v>1</v>
      </c>
      <c r="F71" s="20">
        <v>0</v>
      </c>
      <c r="G71" s="20">
        <v>0</v>
      </c>
      <c r="H71" s="20">
        <v>0</v>
      </c>
      <c r="I71" s="20">
        <v>0</v>
      </c>
      <c r="J71" s="21">
        <f>[1]Sheet1!Z62</f>
        <v>0</v>
      </c>
    </row>
    <row r="72" spans="1:10">
      <c r="A72" s="19" t="s">
        <v>72</v>
      </c>
      <c r="B72" s="20">
        <v>0</v>
      </c>
      <c r="C72" s="20">
        <v>0</v>
      </c>
      <c r="D72" s="20">
        <v>0</v>
      </c>
      <c r="E72" s="20">
        <v>0</v>
      </c>
      <c r="F72" s="20">
        <v>0</v>
      </c>
      <c r="G72" s="20">
        <v>0</v>
      </c>
      <c r="H72" s="20">
        <v>0</v>
      </c>
      <c r="I72" s="20">
        <v>0</v>
      </c>
      <c r="J72" s="21">
        <f>[1]Sheet1!Z63</f>
        <v>0</v>
      </c>
    </row>
    <row r="73" spans="1:10">
      <c r="A73" s="19" t="s">
        <v>73</v>
      </c>
      <c r="B73" s="20">
        <v>2</v>
      </c>
      <c r="C73" s="20">
        <v>0</v>
      </c>
      <c r="D73" s="20">
        <v>1369</v>
      </c>
      <c r="E73" s="20">
        <v>0</v>
      </c>
      <c r="F73" s="20">
        <v>102</v>
      </c>
      <c r="G73" s="20">
        <v>0</v>
      </c>
      <c r="H73" s="20">
        <v>22</v>
      </c>
      <c r="I73" s="20">
        <v>0</v>
      </c>
      <c r="J73" s="21">
        <f>[1]Sheet1!Z64</f>
        <v>0</v>
      </c>
    </row>
    <row r="74" spans="1:10">
      <c r="A74" s="19" t="s">
        <v>74</v>
      </c>
      <c r="B74" s="20">
        <v>153</v>
      </c>
      <c r="C74" s="20">
        <v>0</v>
      </c>
      <c r="D74" s="20">
        <v>2112</v>
      </c>
      <c r="E74" s="20">
        <v>0</v>
      </c>
      <c r="F74" s="20">
        <v>189</v>
      </c>
      <c r="G74" s="20">
        <v>0</v>
      </c>
      <c r="H74" s="20">
        <v>19</v>
      </c>
      <c r="I74" s="20">
        <v>0</v>
      </c>
      <c r="J74" s="21">
        <f>[1]Sheet1!Z65</f>
        <v>33</v>
      </c>
    </row>
    <row r="75" spans="1:10">
      <c r="A75" s="19" t="s">
        <v>75</v>
      </c>
      <c r="B75" s="20">
        <v>1332</v>
      </c>
      <c r="C75" s="20">
        <v>8</v>
      </c>
      <c r="D75" s="20">
        <v>5706</v>
      </c>
      <c r="E75" s="20">
        <v>12</v>
      </c>
      <c r="F75" s="20">
        <v>207</v>
      </c>
      <c r="G75" s="20">
        <v>0</v>
      </c>
      <c r="H75" s="20">
        <v>4</v>
      </c>
      <c r="I75" s="20">
        <v>0</v>
      </c>
      <c r="J75" s="21">
        <f>[1]Sheet1!Z66</f>
        <v>178</v>
      </c>
    </row>
    <row r="76" spans="1:10">
      <c r="A76" s="19" t="s">
        <v>76</v>
      </c>
      <c r="B76" s="20">
        <v>7</v>
      </c>
      <c r="C76" s="20">
        <v>0</v>
      </c>
      <c r="D76" s="20">
        <v>1609</v>
      </c>
      <c r="E76" s="20">
        <v>0</v>
      </c>
      <c r="F76" s="20">
        <v>155</v>
      </c>
      <c r="G76" s="20">
        <v>0</v>
      </c>
      <c r="H76" s="20">
        <v>1</v>
      </c>
      <c r="I76" s="20">
        <v>0</v>
      </c>
      <c r="J76" s="21">
        <f>[1]Sheet1!Z67</f>
        <v>0</v>
      </c>
    </row>
    <row r="77" spans="1:10">
      <c r="A77" s="19" t="s">
        <v>77</v>
      </c>
      <c r="B77" s="20">
        <v>109</v>
      </c>
      <c r="C77" s="20">
        <v>6</v>
      </c>
      <c r="D77" s="20">
        <v>5173</v>
      </c>
      <c r="E77" s="20">
        <v>0</v>
      </c>
      <c r="F77" s="20">
        <v>601</v>
      </c>
      <c r="G77" s="20">
        <v>0</v>
      </c>
      <c r="H77" s="20">
        <v>528</v>
      </c>
      <c r="I77" s="20">
        <v>0</v>
      </c>
      <c r="J77" s="21">
        <f>[1]Sheet1!Z68</f>
        <v>43</v>
      </c>
    </row>
    <row r="78" spans="1:10">
      <c r="A78" s="19" t="s">
        <v>78</v>
      </c>
      <c r="B78" s="20">
        <v>57</v>
      </c>
      <c r="C78" s="20">
        <v>0</v>
      </c>
      <c r="D78" s="20">
        <v>3814</v>
      </c>
      <c r="E78" s="20">
        <v>0</v>
      </c>
      <c r="F78" s="20">
        <v>279</v>
      </c>
      <c r="G78" s="20">
        <v>0</v>
      </c>
      <c r="H78" s="20">
        <v>10</v>
      </c>
      <c r="I78" s="20">
        <v>0</v>
      </c>
      <c r="J78" s="21">
        <f>[1]Sheet1!Z69</f>
        <v>19</v>
      </c>
    </row>
    <row r="79" spans="1:10">
      <c r="A79" s="19" t="s">
        <v>79</v>
      </c>
      <c r="B79" s="20">
        <v>1689</v>
      </c>
      <c r="C79" s="20">
        <v>23</v>
      </c>
      <c r="D79" s="20">
        <v>7271</v>
      </c>
      <c r="E79" s="20">
        <v>2</v>
      </c>
      <c r="F79" s="20">
        <v>723</v>
      </c>
      <c r="G79" s="20">
        <v>0</v>
      </c>
      <c r="H79" s="20">
        <v>15</v>
      </c>
      <c r="I79" s="20">
        <v>0</v>
      </c>
      <c r="J79" s="21">
        <f>[1]Sheet1!Z70</f>
        <v>317</v>
      </c>
    </row>
    <row r="80" spans="1:10">
      <c r="A80" s="19" t="s">
        <v>80</v>
      </c>
      <c r="B80" s="20">
        <v>14138</v>
      </c>
      <c r="C80" s="20">
        <v>236</v>
      </c>
      <c r="D80" s="20">
        <v>43979</v>
      </c>
      <c r="E80" s="20">
        <v>6</v>
      </c>
      <c r="F80" s="20">
        <v>8878</v>
      </c>
      <c r="G80" s="20">
        <v>0</v>
      </c>
      <c r="H80" s="20">
        <v>139</v>
      </c>
      <c r="I80" s="20">
        <v>0</v>
      </c>
      <c r="J80" s="17">
        <v>3156</v>
      </c>
    </row>
    <row r="81" spans="1:10">
      <c r="A81" s="19" t="s">
        <v>81</v>
      </c>
      <c r="B81" s="20">
        <v>450</v>
      </c>
      <c r="C81" s="20">
        <v>0</v>
      </c>
      <c r="D81" s="20">
        <v>1702</v>
      </c>
      <c r="E81" s="20">
        <v>0</v>
      </c>
      <c r="F81" s="20">
        <v>83</v>
      </c>
      <c r="G81" s="20">
        <v>0</v>
      </c>
      <c r="H81" s="20">
        <v>5</v>
      </c>
      <c r="I81" s="20">
        <v>0</v>
      </c>
      <c r="J81" s="21">
        <f>[1]Sheet1!Z71</f>
        <v>55</v>
      </c>
    </row>
    <row r="82" spans="1:10">
      <c r="A82" s="19" t="s">
        <v>82</v>
      </c>
      <c r="B82" s="20">
        <v>661</v>
      </c>
      <c r="C82" s="20">
        <v>1</v>
      </c>
      <c r="D82" s="20">
        <v>3572</v>
      </c>
      <c r="E82" s="20">
        <v>0</v>
      </c>
      <c r="F82" s="20">
        <v>343</v>
      </c>
      <c r="G82" s="20">
        <v>0</v>
      </c>
      <c r="H82" s="20">
        <v>49</v>
      </c>
      <c r="I82" s="20">
        <v>0</v>
      </c>
      <c r="J82" s="21">
        <f>[1]Sheet1!Z72</f>
        <v>67</v>
      </c>
    </row>
    <row r="83" spans="1:10">
      <c r="A83" s="19" t="s">
        <v>83</v>
      </c>
      <c r="B83" s="20">
        <v>1077</v>
      </c>
      <c r="C83" s="20">
        <v>9</v>
      </c>
      <c r="D83" s="20">
        <v>2011</v>
      </c>
      <c r="E83" s="20">
        <v>0</v>
      </c>
      <c r="F83" s="20">
        <v>163</v>
      </c>
      <c r="G83" s="20">
        <v>0</v>
      </c>
      <c r="H83" s="20">
        <v>0</v>
      </c>
      <c r="I83" s="20">
        <v>0</v>
      </c>
      <c r="J83" s="21">
        <f>[1]Sheet1!Z73</f>
        <v>32</v>
      </c>
    </row>
    <row r="84" spans="1:10">
      <c r="A84" s="19" t="s">
        <v>84</v>
      </c>
      <c r="B84" s="20">
        <v>236</v>
      </c>
      <c r="C84" s="20">
        <v>2</v>
      </c>
      <c r="D84" s="20">
        <v>3737</v>
      </c>
      <c r="E84" s="20">
        <v>0</v>
      </c>
      <c r="F84" s="20">
        <v>348</v>
      </c>
      <c r="G84" s="20">
        <v>0</v>
      </c>
      <c r="H84" s="20">
        <v>1</v>
      </c>
      <c r="I84" s="20">
        <v>0</v>
      </c>
      <c r="J84" s="21">
        <f>[1]Sheet1!Z74</f>
        <v>106</v>
      </c>
    </row>
    <row r="85" spans="1:10">
      <c r="A85" s="19" t="s">
        <v>85</v>
      </c>
      <c r="B85" s="20">
        <v>554</v>
      </c>
      <c r="C85" s="20">
        <v>1</v>
      </c>
      <c r="D85" s="20">
        <v>4755</v>
      </c>
      <c r="E85" s="20">
        <v>1</v>
      </c>
      <c r="F85" s="20">
        <v>1493</v>
      </c>
      <c r="G85" s="20">
        <v>0</v>
      </c>
      <c r="H85" s="20">
        <v>0</v>
      </c>
      <c r="I85" s="20">
        <v>0</v>
      </c>
      <c r="J85" s="21">
        <f>[1]Sheet1!Z75</f>
        <v>91</v>
      </c>
    </row>
    <row r="86" spans="1:10">
      <c r="A86" s="19" t="s">
        <v>86</v>
      </c>
      <c r="B86" s="20">
        <v>227</v>
      </c>
      <c r="C86" s="20">
        <v>30</v>
      </c>
      <c r="D86" s="20">
        <v>3365</v>
      </c>
      <c r="E86" s="20">
        <v>0</v>
      </c>
      <c r="F86" s="20">
        <v>457</v>
      </c>
      <c r="G86" s="20">
        <v>0</v>
      </c>
      <c r="H86" s="20">
        <v>0</v>
      </c>
      <c r="I86" s="20">
        <v>0</v>
      </c>
      <c r="J86" s="21">
        <f>[1]Sheet1!Z76</f>
        <v>515</v>
      </c>
    </row>
    <row r="87" spans="1:10">
      <c r="A87" s="19" t="s">
        <v>87</v>
      </c>
      <c r="B87" s="20">
        <v>4641</v>
      </c>
      <c r="C87" s="20">
        <v>43</v>
      </c>
      <c r="D87" s="20">
        <v>6195</v>
      </c>
      <c r="E87" s="20">
        <v>4</v>
      </c>
      <c r="F87" s="20">
        <v>806</v>
      </c>
      <c r="G87" s="20">
        <v>0</v>
      </c>
      <c r="H87" s="20">
        <v>84</v>
      </c>
      <c r="I87" s="20">
        <v>0</v>
      </c>
      <c r="J87" s="21">
        <f>[1]Sheet1!Z77</f>
        <v>639</v>
      </c>
    </row>
    <row r="88" spans="1:10">
      <c r="A88" s="19" t="s">
        <v>88</v>
      </c>
      <c r="B88" s="20">
        <v>5145</v>
      </c>
      <c r="C88" s="20">
        <v>107</v>
      </c>
      <c r="D88" s="20">
        <v>12749</v>
      </c>
      <c r="E88" s="20">
        <v>0</v>
      </c>
      <c r="F88" s="20">
        <v>4720</v>
      </c>
      <c r="G88" s="20">
        <v>0</v>
      </c>
      <c r="H88" s="20">
        <v>0</v>
      </c>
      <c r="I88" s="20">
        <v>0</v>
      </c>
      <c r="J88" s="21">
        <f>[1]Sheet1!Z78</f>
        <v>1344</v>
      </c>
    </row>
    <row r="89" spans="1:10">
      <c r="A89" s="19" t="s">
        <v>89</v>
      </c>
      <c r="B89" s="20">
        <v>1147</v>
      </c>
      <c r="C89" s="20">
        <v>43</v>
      </c>
      <c r="D89" s="20">
        <v>5893</v>
      </c>
      <c r="E89" s="20">
        <v>1</v>
      </c>
      <c r="F89" s="20">
        <v>465</v>
      </c>
      <c r="G89" s="20">
        <v>0</v>
      </c>
      <c r="H89" s="20">
        <v>0</v>
      </c>
      <c r="I89" s="20">
        <v>0</v>
      </c>
      <c r="J89" s="21">
        <f>[1]Sheet1!Z79</f>
        <v>307</v>
      </c>
    </row>
  </sheetData>
  <mergeCells count="8">
    <mergeCell ref="A1:J1"/>
    <mergeCell ref="A2:A4"/>
    <mergeCell ref="B2:C2"/>
    <mergeCell ref="J2:J4"/>
    <mergeCell ref="D2:I2"/>
    <mergeCell ref="D3:E3"/>
    <mergeCell ref="F3:G3"/>
    <mergeCell ref="H3:I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HIV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User</cp:lastModifiedBy>
  <dcterms:created xsi:type="dcterms:W3CDTF">2019-04-23T11:00:13Z</dcterms:created>
  <dcterms:modified xsi:type="dcterms:W3CDTF">2020-09-09T05:03:21Z</dcterms:modified>
</cp:coreProperties>
</file>