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jan\Desktop\"/>
    </mc:Choice>
  </mc:AlternateContent>
  <bookViews>
    <workbookView xWindow="0" yWindow="0" windowWidth="28800" windowHeight="12300" activeTab="1"/>
  </bookViews>
  <sheets>
    <sheet name="Growth rate" sheetId="1" r:id="rId1"/>
    <sheet name="Label" sheetId="2" r:id="rId2"/>
  </sheets>
  <calcPr calcId="162913"/>
</workbook>
</file>

<file path=xl/calcChain.xml><?xml version="1.0" encoding="utf-8"?>
<calcChain xmlns="http://schemas.openxmlformats.org/spreadsheetml/2006/main">
  <c r="C22" i="2" l="1"/>
  <c r="D22" i="2"/>
  <c r="E22" i="2"/>
  <c r="F22" i="2"/>
  <c r="C47" i="2"/>
  <c r="D47" i="2"/>
  <c r="E47" i="2"/>
  <c r="F47" i="2"/>
  <c r="BK7" i="1" l="1"/>
  <c r="BL7" i="1"/>
  <c r="BM7" i="1"/>
  <c r="BK8" i="1"/>
  <c r="BL8" i="1"/>
  <c r="BM8" i="1"/>
  <c r="BK9" i="1"/>
  <c r="BL9" i="1"/>
  <c r="BM9" i="1"/>
  <c r="BK10" i="1"/>
  <c r="BL10" i="1"/>
  <c r="BM10" i="1"/>
  <c r="BK11" i="1"/>
  <c r="BL11" i="1"/>
  <c r="BM11" i="1"/>
  <c r="BK12" i="1"/>
  <c r="BL12" i="1"/>
  <c r="BM12" i="1"/>
  <c r="BK13" i="1"/>
  <c r="BL13" i="1"/>
  <c r="BM13" i="1"/>
  <c r="BK14" i="1"/>
  <c r="BL14" i="1"/>
  <c r="BM14" i="1"/>
  <c r="BK15" i="1"/>
  <c r="BL15" i="1"/>
  <c r="BM15" i="1"/>
  <c r="BK16" i="1"/>
  <c r="BL16" i="1"/>
  <c r="BM16" i="1"/>
  <c r="BK17" i="1"/>
  <c r="BL17" i="1"/>
  <c r="BM17" i="1"/>
  <c r="BK18" i="1"/>
  <c r="BL18" i="1"/>
  <c r="BM18" i="1"/>
  <c r="BK19" i="1"/>
  <c r="BL19" i="1"/>
  <c r="BM19" i="1"/>
  <c r="BK20" i="1"/>
  <c r="BL20" i="1"/>
  <c r="BM20" i="1"/>
  <c r="BM6" i="1"/>
  <c r="G47" i="2" l="1"/>
  <c r="H47" i="2"/>
  <c r="I47" i="2"/>
  <c r="J47" i="2"/>
  <c r="K47" i="2"/>
  <c r="L47" i="2"/>
  <c r="M47" i="2"/>
  <c r="N47" i="2"/>
  <c r="O47" i="2"/>
  <c r="P47" i="2"/>
  <c r="Q47" i="2"/>
  <c r="G6" i="1" l="1"/>
  <c r="BM22" i="2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47" i="2"/>
  <c r="BL43" i="1" l="1"/>
  <c r="BL44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6" i="1"/>
  <c r="BL45" i="1"/>
  <c r="BL22" i="2"/>
  <c r="BL47" i="2" l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M58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C44" i="1" l="1"/>
  <c r="BD44" i="1"/>
  <c r="BE44" i="1"/>
  <c r="BF44" i="1"/>
  <c r="BG44" i="1"/>
  <c r="BH44" i="1"/>
  <c r="BI44" i="1"/>
  <c r="BJ44" i="1"/>
  <c r="BK44" i="1"/>
  <c r="BC45" i="1"/>
  <c r="BD45" i="1"/>
  <c r="BE45" i="1"/>
  <c r="BF45" i="1"/>
  <c r="BG45" i="1"/>
  <c r="BH45" i="1"/>
  <c r="BI45" i="1"/>
  <c r="BJ45" i="1"/>
  <c r="BK45" i="1"/>
  <c r="BC46" i="1"/>
  <c r="BD46" i="1"/>
  <c r="BE46" i="1"/>
  <c r="BF46" i="1"/>
  <c r="BG46" i="1"/>
  <c r="BH46" i="1"/>
  <c r="BI46" i="1"/>
  <c r="BJ46" i="1"/>
  <c r="BK46" i="1"/>
  <c r="BC47" i="1"/>
  <c r="BD47" i="1"/>
  <c r="BE47" i="1"/>
  <c r="BF47" i="1"/>
  <c r="BG47" i="1"/>
  <c r="BH47" i="1"/>
  <c r="BI47" i="1"/>
  <c r="BJ47" i="1"/>
  <c r="BK47" i="1"/>
  <c r="BC48" i="1"/>
  <c r="BD48" i="1"/>
  <c r="BE48" i="1"/>
  <c r="BF48" i="1"/>
  <c r="BG48" i="1"/>
  <c r="BH48" i="1"/>
  <c r="BI48" i="1"/>
  <c r="BJ48" i="1"/>
  <c r="BK48" i="1"/>
  <c r="BC49" i="1"/>
  <c r="BD49" i="1"/>
  <c r="BE49" i="1"/>
  <c r="BF49" i="1"/>
  <c r="BG49" i="1"/>
  <c r="BH49" i="1"/>
  <c r="BI49" i="1"/>
  <c r="BJ49" i="1"/>
  <c r="BK49" i="1"/>
  <c r="BC50" i="1"/>
  <c r="BD50" i="1"/>
  <c r="BE50" i="1"/>
  <c r="BF50" i="1"/>
  <c r="BG50" i="1"/>
  <c r="BH50" i="1"/>
  <c r="BI50" i="1"/>
  <c r="BJ50" i="1"/>
  <c r="BK50" i="1"/>
  <c r="BC51" i="1"/>
  <c r="BD51" i="1"/>
  <c r="BE51" i="1"/>
  <c r="BF51" i="1"/>
  <c r="BG51" i="1"/>
  <c r="BH51" i="1"/>
  <c r="BI51" i="1"/>
  <c r="BJ51" i="1"/>
  <c r="BK51" i="1"/>
  <c r="BC52" i="1"/>
  <c r="BD52" i="1"/>
  <c r="BE52" i="1"/>
  <c r="BF52" i="1"/>
  <c r="BG52" i="1"/>
  <c r="BH52" i="1"/>
  <c r="BI52" i="1"/>
  <c r="BJ52" i="1"/>
  <c r="BK52" i="1"/>
  <c r="BC53" i="1"/>
  <c r="BD53" i="1"/>
  <c r="BE53" i="1"/>
  <c r="BF53" i="1"/>
  <c r="BG53" i="1"/>
  <c r="BH53" i="1"/>
  <c r="BI53" i="1"/>
  <c r="BJ53" i="1"/>
  <c r="BK53" i="1"/>
  <c r="BC7" i="1"/>
  <c r="BD7" i="1"/>
  <c r="BE7" i="1"/>
  <c r="BF7" i="1"/>
  <c r="BG7" i="1"/>
  <c r="BH7" i="1"/>
  <c r="BI7" i="1"/>
  <c r="BJ7" i="1"/>
  <c r="BC8" i="1"/>
  <c r="BD8" i="1"/>
  <c r="BE8" i="1"/>
  <c r="BF8" i="1"/>
  <c r="BG8" i="1"/>
  <c r="BH8" i="1"/>
  <c r="BI8" i="1"/>
  <c r="BJ8" i="1"/>
  <c r="BC9" i="1"/>
  <c r="BD9" i="1"/>
  <c r="BE9" i="1"/>
  <c r="BF9" i="1"/>
  <c r="BG9" i="1"/>
  <c r="BH9" i="1"/>
  <c r="BI9" i="1"/>
  <c r="BJ9" i="1"/>
  <c r="BC10" i="1"/>
  <c r="BD10" i="1"/>
  <c r="BE10" i="1"/>
  <c r="BF10" i="1"/>
  <c r="BG10" i="1"/>
  <c r="BH10" i="1"/>
  <c r="BI10" i="1"/>
  <c r="BJ10" i="1"/>
  <c r="BC11" i="1"/>
  <c r="BD11" i="1"/>
  <c r="BE11" i="1"/>
  <c r="BF11" i="1"/>
  <c r="BG11" i="1"/>
  <c r="BH11" i="1"/>
  <c r="BI11" i="1"/>
  <c r="BJ11" i="1"/>
  <c r="BC12" i="1"/>
  <c r="BD12" i="1"/>
  <c r="BE12" i="1"/>
  <c r="BF12" i="1"/>
  <c r="BG12" i="1"/>
  <c r="BH12" i="1"/>
  <c r="BI12" i="1"/>
  <c r="BJ12" i="1"/>
  <c r="BC13" i="1"/>
  <c r="BD13" i="1"/>
  <c r="BE13" i="1"/>
  <c r="BF13" i="1"/>
  <c r="BG13" i="1"/>
  <c r="BH13" i="1"/>
  <c r="BI13" i="1"/>
  <c r="BJ13" i="1"/>
  <c r="BC14" i="1"/>
  <c r="BD14" i="1"/>
  <c r="BE14" i="1"/>
  <c r="BF14" i="1"/>
  <c r="BG14" i="1"/>
  <c r="BH14" i="1"/>
  <c r="BI14" i="1"/>
  <c r="BJ14" i="1"/>
  <c r="BC15" i="1"/>
  <c r="BD15" i="1"/>
  <c r="BE15" i="1"/>
  <c r="BF15" i="1"/>
  <c r="BG15" i="1"/>
  <c r="BH15" i="1"/>
  <c r="BI15" i="1"/>
  <c r="BJ15" i="1"/>
  <c r="BC16" i="1"/>
  <c r="BD16" i="1"/>
  <c r="BE16" i="1"/>
  <c r="BF16" i="1"/>
  <c r="BG16" i="1"/>
  <c r="BH16" i="1"/>
  <c r="BI16" i="1"/>
  <c r="BJ16" i="1"/>
  <c r="G7" i="1" l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D44" i="1"/>
  <c r="BK6" i="1"/>
  <c r="E43" i="1" l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D46" i="1"/>
  <c r="D47" i="1"/>
  <c r="D48" i="1"/>
  <c r="D49" i="1"/>
  <c r="D50" i="1"/>
  <c r="D51" i="1"/>
  <c r="D52" i="1"/>
  <c r="D53" i="1"/>
  <c r="D43" i="1"/>
  <c r="BK22" i="2"/>
  <c r="BK47" i="2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L58" i="1" l="1"/>
  <c r="D45" i="1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G8" i="1"/>
  <c r="AU58" i="1" l="1"/>
  <c r="AQ58" i="1"/>
  <c r="AM58" i="1"/>
  <c r="AI58" i="1"/>
  <c r="AA58" i="1"/>
  <c r="AE58" i="1"/>
  <c r="AW58" i="1"/>
  <c r="AO58" i="1"/>
  <c r="AK58" i="1"/>
  <c r="AG58" i="1"/>
  <c r="AC58" i="1"/>
  <c r="Y58" i="1"/>
  <c r="U58" i="1"/>
  <c r="Q58" i="1"/>
  <c r="M58" i="1"/>
  <c r="I58" i="1"/>
  <c r="E58" i="1"/>
  <c r="AS58" i="1"/>
  <c r="W58" i="1"/>
  <c r="S58" i="1"/>
  <c r="H58" i="1"/>
  <c r="O58" i="1"/>
  <c r="K58" i="1"/>
  <c r="D58" i="1"/>
  <c r="G58" i="1"/>
  <c r="AV58" i="1"/>
  <c r="AR58" i="1"/>
  <c r="AN58" i="1"/>
  <c r="AJ58" i="1"/>
  <c r="AF58" i="1"/>
  <c r="AB58" i="1"/>
  <c r="X58" i="1"/>
  <c r="AX58" i="1"/>
  <c r="AT58" i="1"/>
  <c r="AP58" i="1"/>
  <c r="AL58" i="1"/>
  <c r="AH58" i="1"/>
  <c r="AD58" i="1"/>
  <c r="Z58" i="1"/>
  <c r="V58" i="1"/>
  <c r="R58" i="1"/>
  <c r="N58" i="1"/>
  <c r="J58" i="1"/>
  <c r="F58" i="1"/>
  <c r="T58" i="1"/>
  <c r="P58" i="1"/>
  <c r="L58" i="1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K21" i="1" s="1"/>
  <c r="BH22" i="2"/>
  <c r="BL21" i="1" s="1"/>
  <c r="BI22" i="2"/>
  <c r="BM21" i="1" s="1"/>
  <c r="BJ22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Y58" i="1" l="1"/>
  <c r="BI21" i="1"/>
  <c r="BE21" i="1"/>
  <c r="BA21" i="1"/>
  <c r="AW21" i="1"/>
  <c r="AS21" i="1"/>
  <c r="AO21" i="1"/>
  <c r="AK21" i="1"/>
  <c r="AC21" i="1"/>
  <c r="Y21" i="1"/>
  <c r="U21" i="1"/>
  <c r="Q21" i="1"/>
  <c r="BB21" i="1"/>
  <c r="Z21" i="1"/>
  <c r="V21" i="1"/>
  <c r="BF21" i="1"/>
  <c r="BC21" i="1"/>
  <c r="AY21" i="1"/>
  <c r="AU21" i="1"/>
  <c r="AM21" i="1"/>
  <c r="AE21" i="1"/>
  <c r="AA21" i="1"/>
  <c r="W21" i="1"/>
  <c r="S21" i="1"/>
  <c r="O21" i="1"/>
  <c r="AZ21" i="1"/>
  <c r="AV21" i="1"/>
  <c r="AN21" i="1"/>
  <c r="AJ21" i="1"/>
  <c r="AB21" i="1"/>
  <c r="X21" i="1"/>
  <c r="T21" i="1"/>
  <c r="P21" i="1"/>
  <c r="L21" i="1"/>
  <c r="N21" i="1"/>
  <c r="M21" i="1"/>
  <c r="J21" i="1"/>
  <c r="BD21" i="1"/>
  <c r="AT21" i="1"/>
  <c r="BJ21" i="1"/>
  <c r="H21" i="1"/>
  <c r="AQ21" i="1"/>
  <c r="AG21" i="1"/>
  <c r="BH21" i="1"/>
  <c r="I21" i="1"/>
  <c r="AH21" i="1"/>
  <c r="AI21" i="1"/>
  <c r="BD58" i="1"/>
  <c r="BH58" i="1"/>
  <c r="AZ58" i="1"/>
  <c r="BA58" i="1"/>
  <c r="BE58" i="1"/>
  <c r="BI58" i="1"/>
  <c r="AX21" i="1"/>
  <c r="AD21" i="1"/>
  <c r="AL21" i="1"/>
  <c r="K21" i="1"/>
  <c r="AR21" i="1"/>
  <c r="AF21" i="1"/>
  <c r="R21" i="1"/>
  <c r="AP21" i="1"/>
  <c r="BJ58" i="1"/>
  <c r="BK58" i="1"/>
  <c r="BB58" i="1"/>
  <c r="BF58" i="1"/>
  <c r="BC58" i="1"/>
  <c r="BG58" i="1"/>
  <c r="BG21" i="1"/>
  <c r="G21" i="1"/>
</calcChain>
</file>

<file path=xl/sharedStrings.xml><?xml version="1.0" encoding="utf-8"?>
<sst xmlns="http://schemas.openxmlformats.org/spreadsheetml/2006/main" count="528" uniqueCount="77">
  <si>
    <t>(at basic Price , 2000/01)</t>
  </si>
  <si>
    <t>In percentage</t>
  </si>
  <si>
    <t>Industrial Classification</t>
  </si>
  <si>
    <t>Q1</t>
  </si>
  <si>
    <t>Q2</t>
  </si>
  <si>
    <t>Q3</t>
  </si>
  <si>
    <t>Q4</t>
  </si>
  <si>
    <t>A</t>
  </si>
  <si>
    <t>Agriculture and forestry</t>
  </si>
  <si>
    <t>B</t>
  </si>
  <si>
    <t>Fishing</t>
  </si>
  <si>
    <t>C</t>
  </si>
  <si>
    <t>Mining and quarrying</t>
  </si>
  <si>
    <t>D</t>
  </si>
  <si>
    <t>Manufacturing</t>
  </si>
  <si>
    <t>E</t>
  </si>
  <si>
    <t>Electricity gas and water</t>
  </si>
  <si>
    <t>F</t>
  </si>
  <si>
    <t>Construction</t>
  </si>
  <si>
    <t>G</t>
  </si>
  <si>
    <t>Wholesale and retail trade</t>
  </si>
  <si>
    <t>H</t>
  </si>
  <si>
    <t>Hotels and restaurants</t>
  </si>
  <si>
    <t>I</t>
  </si>
  <si>
    <t>Transport, storage and communications</t>
  </si>
  <si>
    <t>J</t>
  </si>
  <si>
    <t>Financial intermediation</t>
  </si>
  <si>
    <t>K</t>
  </si>
  <si>
    <t>Real estate, renting and business activities</t>
  </si>
  <si>
    <t>L</t>
  </si>
  <si>
    <t>Public administration and defence</t>
  </si>
  <si>
    <t>M</t>
  </si>
  <si>
    <t>Education</t>
  </si>
  <si>
    <t>N</t>
  </si>
  <si>
    <t>Health and social work</t>
  </si>
  <si>
    <t>O</t>
  </si>
  <si>
    <t>Other community, social and personal service activities</t>
  </si>
  <si>
    <t>Quartely Gross Domestic Product</t>
  </si>
  <si>
    <t>NSIC categories P and Q are included in category O</t>
  </si>
  <si>
    <t>2074/75</t>
  </si>
  <si>
    <t>2073/74</t>
  </si>
  <si>
    <t>Table 1: Periodic Growth Rate of Seasonally UnAdjusted  Quartely GDP by Economic Activities</t>
  </si>
  <si>
    <t>2016/17</t>
  </si>
  <si>
    <t>2017/18</t>
  </si>
  <si>
    <t>2075/76</t>
  </si>
  <si>
    <t>2018/19</t>
  </si>
  <si>
    <t>2072/73</t>
  </si>
  <si>
    <t>2015/16</t>
  </si>
  <si>
    <t>2071/72</t>
  </si>
  <si>
    <t>2014/15</t>
  </si>
  <si>
    <t>2070/71</t>
  </si>
  <si>
    <t>2013/14</t>
  </si>
  <si>
    <t>2069/70</t>
  </si>
  <si>
    <t>2012/13</t>
  </si>
  <si>
    <t>2068/69</t>
  </si>
  <si>
    <t>2011/12</t>
  </si>
  <si>
    <t>2067/68</t>
  </si>
  <si>
    <t>2010/11</t>
  </si>
  <si>
    <t>2066/67</t>
  </si>
  <si>
    <t>2009/10</t>
  </si>
  <si>
    <t>2065/66</t>
  </si>
  <si>
    <t>2008/09</t>
  </si>
  <si>
    <t>2064/65</t>
  </si>
  <si>
    <t>2007/08</t>
  </si>
  <si>
    <t>2063/64</t>
  </si>
  <si>
    <t>2006/07</t>
  </si>
  <si>
    <t>2062/63</t>
  </si>
  <si>
    <t>2005/06</t>
  </si>
  <si>
    <t>2061/62</t>
  </si>
  <si>
    <t>2004/05</t>
  </si>
  <si>
    <t>Table 2:  Seasonally Adjusted  Quartely GDP by Economic Activities</t>
  </si>
  <si>
    <t xml:space="preserve"> </t>
  </si>
  <si>
    <t>Table 1: Periodic Growth Rate of Seasonally UnAdjusted  Quarterly GDP by Economic Activities (at basic Price , 2000/01)</t>
  </si>
  <si>
    <t>Table 2:  Seasonally Adjusted Growth Rate of Quartely GDP by Economic Activities (at basic Price , 2000/01)</t>
  </si>
  <si>
    <t>2076/77</t>
  </si>
  <si>
    <t>2019/20</t>
  </si>
  <si>
    <t>Millions (Rs.)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</si>
</sst>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0" x14ac:knownFonts="1">
    <font>
      <sz val="11"/>
      <color theme="1"/>
      <name val="Mang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7" xfId="0" applyFont="1" applyBorder="1" applyAlignment="1">
      <alignment horizontal="left" wrapText="1"/>
    </xf>
    <xf numFmtId="0" fontId="3" fillId="0" borderId="12" xfId="0" applyFont="1" applyBorder="1"/>
    <xf numFmtId="0" fontId="3" fillId="0" borderId="13" xfId="0" applyFont="1" applyBorder="1" applyAlignment="1">
      <alignment horizontal="left" wrapText="1"/>
    </xf>
    <xf numFmtId="2" fontId="4" fillId="0" borderId="13" xfId="0" applyNumberFormat="1" applyFont="1" applyBorder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1" fontId="4" fillId="0" borderId="13" xfId="0" applyNumberFormat="1" applyFont="1" applyBorder="1"/>
    <xf numFmtId="2" fontId="4" fillId="0" borderId="7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1" fontId="4" fillId="0" borderId="0" xfId="0" applyNumberFormat="1" applyFont="1" applyBorder="1"/>
    <xf numFmtId="2" fontId="4" fillId="0" borderId="14" xfId="0" applyNumberFormat="1" applyFont="1" applyBorder="1"/>
    <xf numFmtId="164" fontId="3" fillId="0" borderId="7" xfId="0" applyNumberFormat="1" applyFont="1" applyBorder="1" applyAlignment="1">
      <alignment horizontal="right" wrapText="1"/>
    </xf>
    <xf numFmtId="0" fontId="2" fillId="0" borderId="0" xfId="0" applyFont="1" applyAlignment="1"/>
    <xf numFmtId="0" fontId="1" fillId="0" borderId="22" xfId="0" applyFont="1" applyBorder="1" applyAlignment="1"/>
    <xf numFmtId="0" fontId="3" fillId="0" borderId="23" xfId="0" applyFont="1" applyBorder="1"/>
    <xf numFmtId="2" fontId="4" fillId="0" borderId="23" xfId="0" applyNumberFormat="1" applyFont="1" applyBorder="1"/>
    <xf numFmtId="164" fontId="3" fillId="0" borderId="11" xfId="0" applyNumberFormat="1" applyFont="1" applyBorder="1" applyAlignment="1">
      <alignment horizontal="right" wrapText="1"/>
    </xf>
    <xf numFmtId="49" fontId="6" fillId="0" borderId="0" xfId="0" quotePrefix="1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0" fillId="0" borderId="0" xfId="0"/>
    <xf numFmtId="1" fontId="0" fillId="0" borderId="0" xfId="0" applyNumberFormat="1"/>
    <xf numFmtId="1" fontId="4" fillId="0" borderId="14" xfId="0" applyNumberFormat="1" applyFont="1" applyBorder="1"/>
    <xf numFmtId="164" fontId="3" fillId="0" borderId="23" xfId="0" applyNumberFormat="1" applyFont="1" applyBorder="1" applyAlignment="1">
      <alignment horizontal="right" wrapText="1"/>
    </xf>
    <xf numFmtId="0" fontId="1" fillId="0" borderId="0" xfId="0" applyFont="1" applyBorder="1" applyAlignment="1"/>
    <xf numFmtId="1" fontId="0" fillId="0" borderId="7" xfId="0" applyNumberFormat="1" applyBorder="1"/>
    <xf numFmtId="164" fontId="6" fillId="0" borderId="0" xfId="0" applyNumberFormat="1" applyFont="1"/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49" fontId="6" fillId="0" borderId="15" xfId="0" quotePrefix="1" applyNumberFormat="1" applyFont="1" applyBorder="1" applyAlignment="1">
      <alignment horizontal="right"/>
    </xf>
    <xf numFmtId="49" fontId="6" fillId="0" borderId="0" xfId="0" quotePrefix="1" applyNumberFormat="1" applyFon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9" fillId="0" borderId="25" xfId="0" applyFont="1" applyBorder="1" applyAlignment="1">
      <alignment horizontal="center"/>
    </xf>
  </cellXfs>
  <cellStyles count="7">
    <cellStyle name="Comma 2 2" xfId="3"/>
    <cellStyle name="Comma 2 3" xfId="5"/>
    <cellStyle name="Normal" xfId="0" builtinId="0"/>
    <cellStyle name="Normal 2" xfId="1"/>
    <cellStyle name="Normal 2 2" xfId="4"/>
    <cellStyle name="Normal 2 3" xfId="6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9"/>
  <sheetViews>
    <sheetView showWhiteSpace="0" workbookViewId="0">
      <selection activeCell="BD15" sqref="BD15"/>
    </sheetView>
  </sheetViews>
  <sheetFormatPr defaultRowHeight="25.5" x14ac:dyDescent="0.7"/>
  <cols>
    <col min="1" max="1" width="2.6640625" customWidth="1"/>
    <col min="2" max="2" width="42.5546875" customWidth="1"/>
    <col min="3" max="3" width="9.44140625" hidden="1" customWidth="1"/>
    <col min="4" max="6" width="9.109375" hidden="1" customWidth="1"/>
    <col min="7" max="31" width="9.44140625" hidden="1" customWidth="1"/>
    <col min="32" max="34" width="9.109375" hidden="1" customWidth="1"/>
    <col min="35" max="47" width="9.44140625" hidden="1" customWidth="1"/>
    <col min="48" max="48" width="8.44140625" hidden="1" customWidth="1"/>
    <col min="49" max="49" width="9" hidden="1" customWidth="1"/>
    <col min="50" max="50" width="7.88671875" hidden="1" customWidth="1"/>
    <col min="51" max="51" width="8" hidden="1" customWidth="1"/>
    <col min="52" max="52" width="7.88671875" hidden="1" customWidth="1"/>
    <col min="53" max="53" width="8" hidden="1" customWidth="1"/>
    <col min="54" max="54" width="6.88671875" hidden="1" customWidth="1"/>
    <col min="55" max="55" width="6.33203125" customWidth="1"/>
    <col min="56" max="56" width="6.44140625" customWidth="1"/>
    <col min="57" max="57" width="7.33203125" customWidth="1"/>
    <col min="58" max="58" width="8" customWidth="1"/>
    <col min="59" max="59" width="6.109375" customWidth="1"/>
    <col min="60" max="60" width="6.44140625" customWidth="1"/>
    <col min="61" max="61" width="7.33203125" customWidth="1"/>
    <col min="62" max="62" width="7.5546875" customWidth="1"/>
    <col min="63" max="63" width="7.6640625" customWidth="1"/>
    <col min="64" max="65" width="7.44140625" customWidth="1"/>
    <col min="66" max="66" width="7" customWidth="1"/>
  </cols>
  <sheetData>
    <row r="1" spans="1:66" x14ac:dyDescent="0.7">
      <c r="A1" s="10" t="s">
        <v>71</v>
      </c>
      <c r="B1" s="18" t="s">
        <v>72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</row>
    <row r="2" spans="1:66" ht="26.25" thickBot="1" x14ac:dyDescent="0.7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L2" s="29" t="s">
        <v>1</v>
      </c>
    </row>
    <row r="3" spans="1:66" x14ac:dyDescent="0.7">
      <c r="A3" s="45"/>
      <c r="B3" s="48" t="s">
        <v>2</v>
      </c>
      <c r="C3" s="42" t="s">
        <v>68</v>
      </c>
      <c r="D3" s="43"/>
      <c r="E3" s="43"/>
      <c r="F3" s="44"/>
      <c r="G3" s="42" t="s">
        <v>66</v>
      </c>
      <c r="H3" s="43"/>
      <c r="I3" s="43"/>
      <c r="J3" s="44"/>
      <c r="K3" s="42" t="s">
        <v>64</v>
      </c>
      <c r="L3" s="43"/>
      <c r="M3" s="43"/>
      <c r="N3" s="44"/>
      <c r="O3" s="42" t="s">
        <v>62</v>
      </c>
      <c r="P3" s="43"/>
      <c r="Q3" s="43"/>
      <c r="R3" s="44"/>
      <c r="S3" s="42" t="s">
        <v>60</v>
      </c>
      <c r="T3" s="43"/>
      <c r="U3" s="43"/>
      <c r="V3" s="44"/>
      <c r="W3" s="42" t="s">
        <v>58</v>
      </c>
      <c r="X3" s="43"/>
      <c r="Y3" s="43"/>
      <c r="Z3" s="44"/>
      <c r="AA3" s="42" t="s">
        <v>56</v>
      </c>
      <c r="AB3" s="43"/>
      <c r="AC3" s="43"/>
      <c r="AD3" s="44"/>
      <c r="AE3" s="42" t="s">
        <v>54</v>
      </c>
      <c r="AF3" s="43"/>
      <c r="AG3" s="43"/>
      <c r="AH3" s="44"/>
      <c r="AI3" s="42" t="s">
        <v>52</v>
      </c>
      <c r="AJ3" s="43"/>
      <c r="AK3" s="43"/>
      <c r="AL3" s="44"/>
      <c r="AM3" s="42" t="s">
        <v>50</v>
      </c>
      <c r="AN3" s="43"/>
      <c r="AO3" s="43"/>
      <c r="AP3" s="44"/>
      <c r="AQ3" s="42" t="s">
        <v>48</v>
      </c>
      <c r="AR3" s="43"/>
      <c r="AS3" s="43"/>
      <c r="AT3" s="44"/>
      <c r="AU3" s="42" t="s">
        <v>46</v>
      </c>
      <c r="AV3" s="43"/>
      <c r="AW3" s="43"/>
      <c r="AX3" s="44"/>
      <c r="AY3" s="42" t="s">
        <v>40</v>
      </c>
      <c r="AZ3" s="43"/>
      <c r="BA3" s="43"/>
      <c r="BB3" s="44"/>
      <c r="BC3" s="40" t="s">
        <v>39</v>
      </c>
      <c r="BD3" s="40"/>
      <c r="BE3" s="40"/>
      <c r="BF3" s="41"/>
      <c r="BG3" s="33" t="s">
        <v>44</v>
      </c>
      <c r="BH3" s="33"/>
      <c r="BI3" s="33"/>
      <c r="BJ3" s="33"/>
      <c r="BK3" s="33" t="s">
        <v>74</v>
      </c>
      <c r="BL3" s="33"/>
      <c r="BM3" s="33"/>
      <c r="BN3" s="33"/>
    </row>
    <row r="4" spans="1:66" x14ac:dyDescent="0.7">
      <c r="A4" s="46"/>
      <c r="B4" s="49"/>
      <c r="C4" s="37" t="s">
        <v>69</v>
      </c>
      <c r="D4" s="38"/>
      <c r="E4" s="38"/>
      <c r="F4" s="39"/>
      <c r="G4" s="37" t="s">
        <v>67</v>
      </c>
      <c r="H4" s="38"/>
      <c r="I4" s="38"/>
      <c r="J4" s="39"/>
      <c r="K4" s="37" t="s">
        <v>65</v>
      </c>
      <c r="L4" s="38"/>
      <c r="M4" s="38"/>
      <c r="N4" s="39"/>
      <c r="O4" s="37" t="s">
        <v>63</v>
      </c>
      <c r="P4" s="38"/>
      <c r="Q4" s="38"/>
      <c r="R4" s="39"/>
      <c r="S4" s="37" t="s">
        <v>61</v>
      </c>
      <c r="T4" s="38"/>
      <c r="U4" s="38"/>
      <c r="V4" s="39"/>
      <c r="W4" s="37" t="s">
        <v>59</v>
      </c>
      <c r="X4" s="38"/>
      <c r="Y4" s="38"/>
      <c r="Z4" s="39"/>
      <c r="AA4" s="37" t="s">
        <v>57</v>
      </c>
      <c r="AB4" s="38"/>
      <c r="AC4" s="38"/>
      <c r="AD4" s="39"/>
      <c r="AE4" s="37" t="s">
        <v>55</v>
      </c>
      <c r="AF4" s="38"/>
      <c r="AG4" s="38"/>
      <c r="AH4" s="39"/>
      <c r="AI4" s="37" t="s">
        <v>53</v>
      </c>
      <c r="AJ4" s="38"/>
      <c r="AK4" s="38"/>
      <c r="AL4" s="39"/>
      <c r="AM4" s="37" t="s">
        <v>51</v>
      </c>
      <c r="AN4" s="38"/>
      <c r="AO4" s="38"/>
      <c r="AP4" s="39"/>
      <c r="AQ4" s="37" t="s">
        <v>49</v>
      </c>
      <c r="AR4" s="38"/>
      <c r="AS4" s="38"/>
      <c r="AT4" s="39"/>
      <c r="AU4" s="37" t="s">
        <v>47</v>
      </c>
      <c r="AV4" s="38"/>
      <c r="AW4" s="38"/>
      <c r="AX4" s="39"/>
      <c r="AY4" s="37" t="s">
        <v>42</v>
      </c>
      <c r="AZ4" s="38"/>
      <c r="BA4" s="38"/>
      <c r="BB4" s="39"/>
      <c r="BC4" s="33" t="s">
        <v>43</v>
      </c>
      <c r="BD4" s="33"/>
      <c r="BE4" s="33"/>
      <c r="BF4" s="36"/>
      <c r="BG4" s="33" t="s">
        <v>45</v>
      </c>
      <c r="BH4" s="33"/>
      <c r="BI4" s="33"/>
      <c r="BJ4" s="33"/>
      <c r="BK4" s="33" t="s">
        <v>75</v>
      </c>
      <c r="BL4" s="33"/>
      <c r="BM4" s="33"/>
      <c r="BN4" s="33"/>
    </row>
    <row r="5" spans="1:66" x14ac:dyDescent="0.7">
      <c r="A5" s="47"/>
      <c r="B5" s="50"/>
      <c r="C5" s="1" t="s">
        <v>3</v>
      </c>
      <c r="D5" s="1" t="s">
        <v>4</v>
      </c>
      <c r="E5" s="1" t="s">
        <v>5</v>
      </c>
      <c r="F5" s="20" t="s">
        <v>6</v>
      </c>
      <c r="G5" s="3" t="s">
        <v>3</v>
      </c>
      <c r="H5" s="1" t="s">
        <v>4</v>
      </c>
      <c r="I5" s="1" t="s">
        <v>5</v>
      </c>
      <c r="J5" s="2" t="s">
        <v>6</v>
      </c>
      <c r="K5" s="1" t="s">
        <v>3</v>
      </c>
      <c r="L5" s="1" t="s">
        <v>4</v>
      </c>
      <c r="M5" s="1" t="s">
        <v>5</v>
      </c>
      <c r="N5" s="2" t="s">
        <v>6</v>
      </c>
      <c r="O5" s="1" t="s">
        <v>3</v>
      </c>
      <c r="P5" s="1" t="s">
        <v>4</v>
      </c>
      <c r="Q5" s="1" t="s">
        <v>5</v>
      </c>
      <c r="R5" s="2" t="s">
        <v>6</v>
      </c>
      <c r="S5" s="1" t="s">
        <v>3</v>
      </c>
      <c r="T5" s="1" t="s">
        <v>4</v>
      </c>
      <c r="U5" s="1" t="s">
        <v>5</v>
      </c>
      <c r="V5" s="2" t="s">
        <v>6</v>
      </c>
      <c r="W5" s="1" t="s">
        <v>3</v>
      </c>
      <c r="X5" s="1" t="s">
        <v>4</v>
      </c>
      <c r="Y5" s="1" t="s">
        <v>5</v>
      </c>
      <c r="Z5" s="2" t="s">
        <v>6</v>
      </c>
      <c r="AA5" s="1" t="s">
        <v>3</v>
      </c>
      <c r="AB5" s="1" t="s">
        <v>4</v>
      </c>
      <c r="AC5" s="1" t="s">
        <v>5</v>
      </c>
      <c r="AD5" s="2" t="s">
        <v>6</v>
      </c>
      <c r="AE5" s="1" t="s">
        <v>3</v>
      </c>
      <c r="AF5" s="1" t="s">
        <v>4</v>
      </c>
      <c r="AG5" s="1" t="s">
        <v>5</v>
      </c>
      <c r="AH5" s="2" t="s">
        <v>6</v>
      </c>
      <c r="AI5" s="1" t="s">
        <v>3</v>
      </c>
      <c r="AJ5" s="1" t="s">
        <v>4</v>
      </c>
      <c r="AK5" s="1" t="s">
        <v>5</v>
      </c>
      <c r="AL5" s="2" t="s">
        <v>6</v>
      </c>
      <c r="AM5" s="1" t="s">
        <v>3</v>
      </c>
      <c r="AN5" s="1" t="s">
        <v>4</v>
      </c>
      <c r="AO5" s="1" t="s">
        <v>5</v>
      </c>
      <c r="AP5" s="2" t="s">
        <v>6</v>
      </c>
      <c r="AQ5" s="1" t="s">
        <v>3</v>
      </c>
      <c r="AR5" s="1" t="s">
        <v>4</v>
      </c>
      <c r="AS5" s="1" t="s">
        <v>5</v>
      </c>
      <c r="AT5" s="2" t="s">
        <v>6</v>
      </c>
      <c r="AU5" s="1" t="s">
        <v>3</v>
      </c>
      <c r="AV5" s="1" t="s">
        <v>4</v>
      </c>
      <c r="AW5" s="1" t="s">
        <v>5</v>
      </c>
      <c r="AX5" s="2" t="s">
        <v>6</v>
      </c>
      <c r="AY5" s="1" t="s">
        <v>3</v>
      </c>
      <c r="AZ5" s="1" t="s">
        <v>4</v>
      </c>
      <c r="BA5" s="1" t="s">
        <v>5</v>
      </c>
      <c r="BB5" s="2" t="s">
        <v>6</v>
      </c>
      <c r="BC5" s="1" t="s">
        <v>3</v>
      </c>
      <c r="BD5" s="1" t="s">
        <v>4</v>
      </c>
      <c r="BE5" s="1" t="s">
        <v>5</v>
      </c>
      <c r="BF5" s="20" t="s">
        <v>6</v>
      </c>
      <c r="BG5" s="1" t="s">
        <v>3</v>
      </c>
      <c r="BH5" s="1" t="s">
        <v>4</v>
      </c>
      <c r="BI5" s="1" t="s">
        <v>5</v>
      </c>
      <c r="BJ5" s="1" t="s">
        <v>6</v>
      </c>
      <c r="BK5" s="1" t="s">
        <v>3</v>
      </c>
      <c r="BL5" s="1" t="s">
        <v>4</v>
      </c>
      <c r="BM5" s="1" t="s">
        <v>5</v>
      </c>
      <c r="BN5" s="1" t="s">
        <v>6</v>
      </c>
    </row>
    <row r="6" spans="1:66" x14ac:dyDescent="0.7">
      <c r="A6" s="3" t="s">
        <v>7</v>
      </c>
      <c r="B6" s="4" t="s">
        <v>8</v>
      </c>
      <c r="C6" s="12"/>
      <c r="D6" s="12"/>
      <c r="E6" s="12"/>
      <c r="F6" s="21"/>
      <c r="G6" s="22">
        <f>(Label!G7/Label!C7-1)*100</f>
        <v>1.8770622808617299</v>
      </c>
      <c r="H6" s="17">
        <f>(Label!H7/Label!D7-1)*100</f>
        <v>1.1247040180830892</v>
      </c>
      <c r="I6" s="17">
        <f>(Label!I7/Label!E7-1)*100</f>
        <v>2.4408842317831914</v>
      </c>
      <c r="J6" s="17">
        <f>(Label!J7/Label!F7-1)*100</f>
        <v>1.4544015875287419</v>
      </c>
      <c r="K6" s="17">
        <f>(Label!K7/Label!G7-1)*100</f>
        <v>-0.86240142347342452</v>
      </c>
      <c r="L6" s="17">
        <f>(Label!L7/Label!H7-1)*100</f>
        <v>2.1916311710249214</v>
      </c>
      <c r="M6" s="17">
        <f>(Label!M7/Label!I7-1)*100</f>
        <v>1.4523574302689468</v>
      </c>
      <c r="N6" s="17">
        <f>(Label!N7/Label!J7-1)*100</f>
        <v>0.60438035061121109</v>
      </c>
      <c r="O6" s="17">
        <f>(Label!O7/Label!K7-1)*100</f>
        <v>5.2059358641519671</v>
      </c>
      <c r="P6" s="17">
        <f>(Label!P7/Label!L7-1)*100</f>
        <v>6.6785292873589475</v>
      </c>
      <c r="Q6" s="17">
        <f>(Label!Q7/Label!M7-1)*100</f>
        <v>8.9669521439984514</v>
      </c>
      <c r="R6" s="17">
        <f>(Label!R7/Label!N7-1)*100</f>
        <v>2.7234989462310732</v>
      </c>
      <c r="S6" s="17">
        <f>(Label!S7/Label!O7-1)*100</f>
        <v>4.5029768987162377</v>
      </c>
      <c r="T6" s="17">
        <f>(Label!T7/Label!P7-1)*100</f>
        <v>2.2921448978165726</v>
      </c>
      <c r="U6" s="17">
        <f>(Label!U7/Label!Q7-1)*100</f>
        <v>4.3980097976573207</v>
      </c>
      <c r="V6" s="17">
        <f>(Label!V7/Label!R7-1)*100</f>
        <v>1.3382865593580151</v>
      </c>
      <c r="W6" s="17">
        <f>(Label!W7/Label!S7-1)*100</f>
        <v>3.0395170355204115</v>
      </c>
      <c r="X6" s="17">
        <f>(Label!X7/Label!T7-1)*100</f>
        <v>5.8402466807335296</v>
      </c>
      <c r="Y6" s="17">
        <f>(Label!Y7/Label!U7-1)*100</f>
        <v>1.2432001843562857</v>
      </c>
      <c r="Z6" s="17">
        <f>(Label!Z7/Label!V7-1)*100</f>
        <v>-2.4884380107213278</v>
      </c>
      <c r="AA6" s="17">
        <f>(Label!AA7/Label!W7-1)*100</f>
        <v>2.5479042642237548</v>
      </c>
      <c r="AB6" s="17">
        <f>(Label!AB7/Label!X7-1)*100</f>
        <v>11.644932961910669</v>
      </c>
      <c r="AC6" s="17">
        <f>(Label!AC7/Label!Y7-1)*100</f>
        <v>0.70076548449800047</v>
      </c>
      <c r="AD6" s="17">
        <f>(Label!AD7/Label!Z7-1)*100</f>
        <v>0.9809424534488409</v>
      </c>
      <c r="AE6" s="17">
        <f>(Label!AE7/Label!AA7-1)*100</f>
        <v>5.2956829494935187</v>
      </c>
      <c r="AF6" s="17">
        <f>(Label!AF7/Label!AB7-1)*100</f>
        <v>-2.911657712750404</v>
      </c>
      <c r="AG6" s="17">
        <f>(Label!AG7/Label!AC7-1)*100</f>
        <v>6.449669270007119</v>
      </c>
      <c r="AH6" s="17">
        <f>(Label!AH7/Label!AD7-1)*100</f>
        <v>12.269509024784764</v>
      </c>
      <c r="AI6" s="17">
        <f>(Label!AI7/Label!AE7-1)*100</f>
        <v>6.6732219388843772</v>
      </c>
      <c r="AJ6" s="17">
        <f>(Label!AJ7/Label!AF7-1)*100</f>
        <v>1.898354363415522</v>
      </c>
      <c r="AK6" s="17">
        <f>(Label!AK7/Label!AG7-1)*100</f>
        <v>1.9427300512834922</v>
      </c>
      <c r="AL6" s="17">
        <f>(Label!AL7/Label!AH7-1)*100</f>
        <v>-5.1718259551654651</v>
      </c>
      <c r="AM6" s="17">
        <f>(Label!AM7/Label!AI7-1)*100</f>
        <v>-1.5738365207997873</v>
      </c>
      <c r="AN6" s="17">
        <f>(Label!AN7/Label!AJ7-1)*100</f>
        <v>0.97969844119094596</v>
      </c>
      <c r="AO6" s="17">
        <f>(Label!AO7/Label!AK7-1)*100</f>
        <v>1.5433560436019622</v>
      </c>
      <c r="AP6" s="17">
        <f>(Label!AP7/Label!AL7-1)*100</f>
        <v>17.337062104883326</v>
      </c>
      <c r="AQ6" s="17">
        <f>(Label!AQ7/Label!AM7-1)*100</f>
        <v>11.110303791866238</v>
      </c>
      <c r="AR6" s="17">
        <f>(Label!AR7/Label!AN7-1)*100</f>
        <v>9.3117533244887252</v>
      </c>
      <c r="AS6" s="17">
        <f>(Label!AS7/Label!AO7-1)*100</f>
        <v>0.42671465674890552</v>
      </c>
      <c r="AT6" s="17">
        <f>(Label!AT7/Label!AP7-1)*100</f>
        <v>-15.120228304626382</v>
      </c>
      <c r="AU6" s="17">
        <f>(Label!AU7/Label!AQ7-1)*100</f>
        <v>-9.3497851158723222</v>
      </c>
      <c r="AV6" s="17">
        <f>(Label!AV7/Label!AR7-1)*100</f>
        <v>-2.9934030855649163</v>
      </c>
      <c r="AW6" s="17">
        <f>(Label!AW7/Label!AS7-1)*100</f>
        <v>1.5504737069355068</v>
      </c>
      <c r="AX6" s="17">
        <f>(Label!AX7/Label!AT7-1)*100</f>
        <v>11.977107864044246</v>
      </c>
      <c r="AY6" s="17">
        <f>(Label!AY7/Label!AU7-1)*100</f>
        <v>7.6942978209411761</v>
      </c>
      <c r="AZ6" s="17">
        <f>(Label!AZ7/Label!AV7-1)*100</f>
        <v>2.222754768338886</v>
      </c>
      <c r="BA6" s="17">
        <f>(Label!BA7/Label!AW7-1)*100</f>
        <v>3.7117163192767144</v>
      </c>
      <c r="BB6" s="17">
        <f>(Label!BB7/Label!AX7-1)*100</f>
        <v>7.8313585980203992</v>
      </c>
      <c r="BC6" s="17">
        <f>(Label!BC7/Label!AY7-1)*100</f>
        <v>1.7115515962053518</v>
      </c>
      <c r="BD6" s="17">
        <f>(Label!BD7/Label!AZ7-1)*100</f>
        <v>3.440412954531924</v>
      </c>
      <c r="BE6" s="17">
        <f>(Label!BE7/Label!BA7-1)*100</f>
        <v>1.1506848734060826</v>
      </c>
      <c r="BF6" s="28">
        <f>(Label!BF7/Label!BB7-1)*100</f>
        <v>4.0391748585767884</v>
      </c>
      <c r="BG6" s="17">
        <f>(Label!BG7/Label!BC7-1)*100</f>
        <v>6.7205658060120577</v>
      </c>
      <c r="BH6" s="17">
        <f>(Label!BH7/Label!BD7-1)*100</f>
        <v>5.6885602035422922</v>
      </c>
      <c r="BI6" s="17">
        <f>(Label!BI7/Label!BE7-1)*100</f>
        <v>4.5325425189373103</v>
      </c>
      <c r="BJ6" s="17">
        <f>(Label!BJ7/Label!BF7-1)*100</f>
        <v>3.4501214055802087</v>
      </c>
      <c r="BK6" s="17">
        <f>(Label!BK7/Label!BG7-1)*100</f>
        <v>2.4337669981453924</v>
      </c>
      <c r="BL6" s="17">
        <f>(Label!BL7/Label!BH7-1)*100</f>
        <v>2.5895942233306268</v>
      </c>
      <c r="BM6" s="17">
        <f>(Label!BM7/Label!BI7-1)*100</f>
        <v>2.588805480657963</v>
      </c>
      <c r="BN6" s="17"/>
    </row>
    <row r="7" spans="1:66" x14ac:dyDescent="0.7">
      <c r="A7" s="3" t="s">
        <v>9</v>
      </c>
      <c r="B7" s="4" t="s">
        <v>10</v>
      </c>
      <c r="C7" s="12"/>
      <c r="D7" s="12"/>
      <c r="E7" s="12"/>
      <c r="F7" s="21"/>
      <c r="G7" s="22">
        <f>(Label!G8/Label!C8-1)*100</f>
        <v>7.8606309067013713</v>
      </c>
      <c r="H7" s="17">
        <f>(Label!H8/Label!D8-1)*100</f>
        <v>10.669352355327067</v>
      </c>
      <c r="I7" s="17">
        <f>(Label!I8/Label!E8-1)*100</f>
        <v>10.282446955664405</v>
      </c>
      <c r="J7" s="17">
        <f>(Label!J8/Label!F8-1)*100</f>
        <v>8.3077235167896557</v>
      </c>
      <c r="K7" s="17">
        <f>(Label!K8/Label!G8-1)*100</f>
        <v>5.2592744417378157</v>
      </c>
      <c r="L7" s="17">
        <f>(Label!L8/Label!H8-1)*100</f>
        <v>2.7057770435287454</v>
      </c>
      <c r="M7" s="17">
        <f>(Label!M8/Label!I8-1)*100</f>
        <v>2.5514125354995976</v>
      </c>
      <c r="N7" s="17">
        <f>(Label!N8/Label!J8-1)*100</f>
        <v>3.5946465441240916</v>
      </c>
      <c r="O7" s="17">
        <f>(Label!O8/Label!K8-1)*100</f>
        <v>5.5473506202858625</v>
      </c>
      <c r="P7" s="17">
        <f>(Label!P8/Label!L8-1)*100</f>
        <v>7.304913422458803</v>
      </c>
      <c r="Q7" s="17">
        <f>(Label!Q8/Label!M8-1)*100</f>
        <v>7.6804080972457056</v>
      </c>
      <c r="R7" s="17">
        <f>(Label!R8/Label!N8-1)*100</f>
        <v>7.3444325004641486</v>
      </c>
      <c r="S7" s="17">
        <f>(Label!S8/Label!O8-1)*100</f>
        <v>6.4963502332863854</v>
      </c>
      <c r="T7" s="17">
        <f>(Label!T8/Label!P8-1)*100</f>
        <v>5.6945687262482725</v>
      </c>
      <c r="U7" s="17">
        <f>(Label!U8/Label!Q8-1)*100</f>
        <v>5.0097590884894849</v>
      </c>
      <c r="V7" s="17">
        <f>(Label!V8/Label!R8-1)*100</f>
        <v>4.3901579437712224</v>
      </c>
      <c r="W7" s="17">
        <f>(Label!W8/Label!S8-1)*100</f>
        <v>3.8200899102382113</v>
      </c>
      <c r="X7" s="17">
        <f>(Label!X8/Label!T8-1)*100</f>
        <v>3.3501029267846372</v>
      </c>
      <c r="Y7" s="17">
        <f>(Label!Y8/Label!U8-1)*100</f>
        <v>3.5135734373239691</v>
      </c>
      <c r="Z7" s="17">
        <f>(Label!Z8/Label!V8-1)*100</f>
        <v>3.9987626712701729</v>
      </c>
      <c r="AA7" s="17">
        <f>(Label!AA8/Label!W8-1)*100</f>
        <v>4.7239561419667675</v>
      </c>
      <c r="AB7" s="17">
        <f>(Label!AB8/Label!X8-1)*100</f>
        <v>5.4435933007447757</v>
      </c>
      <c r="AC7" s="17">
        <f>(Label!AC8/Label!Y8-1)*100</f>
        <v>6.1850300533350611</v>
      </c>
      <c r="AD7" s="17">
        <f>(Label!AD8/Label!Z8-1)*100</f>
        <v>6.9256388238687627</v>
      </c>
      <c r="AE7" s="17">
        <f>(Label!AE8/Label!AA8-1)*100</f>
        <v>7.6581204206474851</v>
      </c>
      <c r="AF7" s="17">
        <f>(Label!AF8/Label!AB8-1)*100</f>
        <v>8.1924438491002061</v>
      </c>
      <c r="AG7" s="17">
        <f>(Label!AG8/Label!AC8-1)*100</f>
        <v>7.4306956194437612</v>
      </c>
      <c r="AH7" s="17">
        <f>(Label!AH8/Label!AD8-1)*100</f>
        <v>6.0410568284216426</v>
      </c>
      <c r="AI7" s="17">
        <f>(Label!AI8/Label!AE8-1)*100</f>
        <v>4.2166118038972966</v>
      </c>
      <c r="AJ7" s="17">
        <f>(Label!AJ8/Label!AF8-1)*100</f>
        <v>2.6425849675320023</v>
      </c>
      <c r="AK7" s="17">
        <f>(Label!AK8/Label!AG8-1)*100</f>
        <v>2.3931847048731525</v>
      </c>
      <c r="AL7" s="17">
        <f>(Label!AL8/Label!AH8-1)*100</f>
        <v>2.8128672766869256</v>
      </c>
      <c r="AM7" s="17">
        <f>(Label!AM8/Label!AI8-1)*100</f>
        <v>3.7370180048740043</v>
      </c>
      <c r="AN7" s="17">
        <f>(Label!AN8/Label!AJ8-1)*100</f>
        <v>4.6150393208445939</v>
      </c>
      <c r="AO7" s="17">
        <f>(Label!AO8/Label!AK8-1)*100</f>
        <v>5.1959558833364117</v>
      </c>
      <c r="AP7" s="17">
        <f>(Label!AP8/Label!AL8-1)*100</f>
        <v>5.6158373360586822</v>
      </c>
      <c r="AQ7" s="17">
        <f>(Label!AQ8/Label!AM8-1)*100</f>
        <v>5.9118860779344251</v>
      </c>
      <c r="AR7" s="17">
        <f>(Label!AR8/Label!AN8-1)*100</f>
        <v>6.3044441321115974</v>
      </c>
      <c r="AS7" s="17">
        <f>(Label!AS8/Label!AO8-1)*100</f>
        <v>7.4368532943055454</v>
      </c>
      <c r="AT7" s="17">
        <f>(Label!AT8/Label!AP8-1)*100</f>
        <v>8.9235272326373849</v>
      </c>
      <c r="AU7" s="17">
        <f>(Label!AU8/Label!AQ8-1)*100</f>
        <v>10.656700873283809</v>
      </c>
      <c r="AV7" s="17">
        <f>(Label!AV8/Label!AR8-1)*100</f>
        <v>12.118096260053136</v>
      </c>
      <c r="AW7" s="17">
        <f>(Label!AW8/Label!AS8-1)*100</f>
        <v>11.952964030315471</v>
      </c>
      <c r="AX7" s="17">
        <f>(Label!AX8/Label!AT8-1)*100</f>
        <v>10.997826104183472</v>
      </c>
      <c r="AY7" s="17">
        <f>(Label!AY8/Label!AU8-1)*100</f>
        <v>9.5080711388509478</v>
      </c>
      <c r="AZ7" s="17">
        <f>(Label!AZ8/Label!AV8-1)*100</f>
        <v>8.2057752518324136</v>
      </c>
      <c r="BA7" s="17">
        <f>(Label!BA8/Label!AW8-1)*100</f>
        <v>7.6771697299843789</v>
      </c>
      <c r="BB7" s="17">
        <f>(Label!BB8/Label!AX8-1)*100</f>
        <v>7.5330858180002958</v>
      </c>
      <c r="BC7" s="17">
        <f>(Label!BC8/Label!AY8-1)*100</f>
        <v>7.6666574175572322</v>
      </c>
      <c r="BD7" s="17">
        <f>(Label!BD8/Label!AZ8-1)*100</f>
        <v>7.7318561657992557</v>
      </c>
      <c r="BE7" s="17">
        <f>(Label!BE8/Label!BA8-1)*100</f>
        <v>7.335983009640179</v>
      </c>
      <c r="BF7" s="28">
        <f>(Label!BF8/Label!BB8-1)*100</f>
        <v>6.7185771980476039</v>
      </c>
      <c r="BG7" s="17">
        <f>(Label!BG8/Label!BC8-1)*100</f>
        <v>5.9468226470803742</v>
      </c>
      <c r="BH7" s="17">
        <f>(Label!BH8/Label!BD8-1)*100</f>
        <v>5.3200533682099316</v>
      </c>
      <c r="BI7" s="17">
        <f>(Label!BI8/Label!BE8-1)*100</f>
        <v>5.5556936516617972</v>
      </c>
      <c r="BJ7" s="17">
        <f>(Label!BJ8/Label!BF8-1)*100</f>
        <v>6.2214492302513635</v>
      </c>
      <c r="BK7" s="17">
        <f>(Label!BK8/Label!BG8-1)*100</f>
        <v>7.2024902315049433</v>
      </c>
      <c r="BL7" s="17">
        <f>(Label!BL8/Label!BH8-1)*100</f>
        <v>7.9418519654649966</v>
      </c>
      <c r="BM7" s="17">
        <f>(Label!BM8/Label!BI8-1)*100</f>
        <v>7.0818337735249592</v>
      </c>
      <c r="BN7" s="17"/>
    </row>
    <row r="8" spans="1:66" x14ac:dyDescent="0.7">
      <c r="A8" s="3" t="s">
        <v>11</v>
      </c>
      <c r="B8" s="4" t="s">
        <v>12</v>
      </c>
      <c r="C8" s="12"/>
      <c r="D8" s="12"/>
      <c r="E8" s="12"/>
      <c r="F8" s="21"/>
      <c r="G8" s="22">
        <f>(Label!G9/Label!C9-1)*100</f>
        <v>3.2819765778084875</v>
      </c>
      <c r="H8" s="17">
        <f>(Label!H9/Label!D9-1)*100</f>
        <v>27.50095455370878</v>
      </c>
      <c r="I8" s="17">
        <f>(Label!I9/Label!E9-1)*100</f>
        <v>-0.86885235955369566</v>
      </c>
      <c r="J8" s="17">
        <f>(Label!J9/Label!F9-1)*100</f>
        <v>5.2224403699148381</v>
      </c>
      <c r="K8" s="17">
        <f>(Label!K9/Label!G9-1)*100</f>
        <v>-4.1514864254928447</v>
      </c>
      <c r="L8" s="17">
        <f>(Label!L9/Label!H9-1)*100</f>
        <v>-8.6465414234082836</v>
      </c>
      <c r="M8" s="17">
        <f>(Label!M9/Label!I9-1)*100</f>
        <v>12.467802686131924</v>
      </c>
      <c r="N8" s="17">
        <f>(Label!N9/Label!J9-1)*100</f>
        <v>7.0588155582612888</v>
      </c>
      <c r="O8" s="17">
        <f>(Label!O9/Label!K9-1)*100</f>
        <v>12.467605467335719</v>
      </c>
      <c r="P8" s="17">
        <f>(Label!P9/Label!L9-1)*100</f>
        <v>1.0216229933520671</v>
      </c>
      <c r="Q8" s="17">
        <f>(Label!Q9/Label!M9-1)*100</f>
        <v>9.3729349839899214</v>
      </c>
      <c r="R8" s="17">
        <f>(Label!R9/Label!N9-1)*100</f>
        <v>-3.8718127316494932E-2</v>
      </c>
      <c r="S8" s="17">
        <f>(Label!S9/Label!O9-1)*100</f>
        <v>-9.7660857510759254</v>
      </c>
      <c r="T8" s="17">
        <f>(Label!T9/Label!P9-1)*100</f>
        <v>11.211656803798387</v>
      </c>
      <c r="U8" s="17">
        <f>(Label!U9/Label!Q9-1)*100</f>
        <v>-5.2879082869064291</v>
      </c>
      <c r="V8" s="17">
        <f>(Label!V9/Label!R9-1)*100</f>
        <v>7.1653830073527658</v>
      </c>
      <c r="W8" s="17">
        <f>(Label!W9/Label!S9-1)*100</f>
        <v>19.947063170572488</v>
      </c>
      <c r="X8" s="17">
        <f>(Label!X9/Label!T9-1)*100</f>
        <v>7.7325265580451052</v>
      </c>
      <c r="Y8" s="17">
        <f>(Label!Y9/Label!U9-1)*100</f>
        <v>10.213146915813343</v>
      </c>
      <c r="Z8" s="17">
        <f>(Label!Z9/Label!V9-1)*100</f>
        <v>-24.091218856084375</v>
      </c>
      <c r="AA8" s="17">
        <f>(Label!AA9/Label!W9-1)*100</f>
        <v>-0.4034711079087594</v>
      </c>
      <c r="AB8" s="17">
        <f>(Label!AB9/Label!X9-1)*100</f>
        <v>-13.229562044206277</v>
      </c>
      <c r="AC8" s="17">
        <f>(Label!AC9/Label!Y9-1)*100</f>
        <v>6.0406989254895294</v>
      </c>
      <c r="AD8" s="17">
        <f>(Label!AD9/Label!Z9-1)*100</f>
        <v>19.520933730430535</v>
      </c>
      <c r="AE8" s="17">
        <f>(Label!AE9/Label!AA9-1)*100</f>
        <v>-20.063154302521024</v>
      </c>
      <c r="AF8" s="17">
        <f>(Label!AF9/Label!AB9-1)*100</f>
        <v>15.742646825495687</v>
      </c>
      <c r="AG8" s="17">
        <f>(Label!AG9/Label!AC9-1)*100</f>
        <v>0.49613606747886951</v>
      </c>
      <c r="AH8" s="17">
        <f>(Label!AH9/Label!AD9-1)*100</f>
        <v>25.515704575120289</v>
      </c>
      <c r="AI8" s="17">
        <f>(Label!AI9/Label!AE9-1)*100</f>
        <v>17.718507460601842</v>
      </c>
      <c r="AJ8" s="17">
        <f>(Label!AJ9/Label!AF9-1)*100</f>
        <v>-0.71940440840431163</v>
      </c>
      <c r="AK8" s="17">
        <f>(Label!AK9/Label!AG9-1)*100</f>
        <v>-0.6302345218408445</v>
      </c>
      <c r="AL8" s="17">
        <f>(Label!AL9/Label!AH9-1)*100</f>
        <v>-3.2769434324871338</v>
      </c>
      <c r="AM8" s="17">
        <f>(Label!AM9/Label!AI9-1)*100</f>
        <v>-12.465876982537083</v>
      </c>
      <c r="AN8" s="17">
        <f>(Label!AN9/Label!AJ9-1)*100</f>
        <v>10.642079245744739</v>
      </c>
      <c r="AO8" s="17">
        <f>(Label!AO9/Label!AK9-1)*100</f>
        <v>20.583609253569346</v>
      </c>
      <c r="AP8" s="17">
        <f>(Label!AP9/Label!AL9-1)*100</f>
        <v>23.451439256732364</v>
      </c>
      <c r="AQ8" s="17">
        <f>(Label!AQ9/Label!AM9-1)*100</f>
        <v>14.879522595288996</v>
      </c>
      <c r="AR8" s="17">
        <f>(Label!AR9/Label!AN9-1)*100</f>
        <v>10.07299029618245</v>
      </c>
      <c r="AS8" s="17">
        <f>(Label!AS9/Label!AO9-1)*100</f>
        <v>0.48240125750496077</v>
      </c>
      <c r="AT8" s="17">
        <f>(Label!AT9/Label!AP9-1)*100</f>
        <v>-9.0875123404140048</v>
      </c>
      <c r="AU8" s="17">
        <f>(Label!AU9/Label!AQ9-1)*100</f>
        <v>-24.339746707241005</v>
      </c>
      <c r="AV8" s="17">
        <f>(Label!AV9/Label!AR9-1)*100</f>
        <v>-34.425828415504711</v>
      </c>
      <c r="AW8" s="17">
        <f>(Label!AW9/Label!AS9-1)*100</f>
        <v>13.840622602404373</v>
      </c>
      <c r="AX8" s="17">
        <f>(Label!AX9/Label!AT9-1)*100</f>
        <v>25.724793107540744</v>
      </c>
      <c r="AY8" s="17">
        <f>(Label!AY9/Label!AU9-1)*100</f>
        <v>79.643046816776277</v>
      </c>
      <c r="AZ8" s="17">
        <f>(Label!AZ9/Label!AV9-1)*100</f>
        <v>60.708942902754657</v>
      </c>
      <c r="BA8" s="17">
        <f>(Label!BA9/Label!AW9-1)*100</f>
        <v>-3.8253336587535602</v>
      </c>
      <c r="BB8" s="17">
        <f>(Label!BB9/Label!AX9-1)*100</f>
        <v>-21.278988630548522</v>
      </c>
      <c r="BC8" s="17">
        <f>(Label!BC9/Label!AY9-1)*100</f>
        <v>-11.637472352118049</v>
      </c>
      <c r="BD8" s="17">
        <f>(Label!BD9/Label!AZ9-1)*100</f>
        <v>14.90720353365209</v>
      </c>
      <c r="BE8" s="17">
        <f>(Label!BE9/Label!BA9-1)*100</f>
        <v>2.5610386708847743</v>
      </c>
      <c r="BF8" s="28">
        <f>(Label!BF9/Label!BB9-1)*100</f>
        <v>29.6921515431412</v>
      </c>
      <c r="BG8" s="17">
        <f>(Label!BG9/Label!BC9-1)*100</f>
        <v>7.760392339042288</v>
      </c>
      <c r="BH8" s="17">
        <f>(Label!BH9/Label!BD9-1)*100</f>
        <v>14.684602046910333</v>
      </c>
      <c r="BI8" s="17">
        <f>(Label!BI9/Label!BE9-1)*100</f>
        <v>5.3907226554134713</v>
      </c>
      <c r="BJ8" s="17">
        <f>(Label!BJ9/Label!BF9-1)*100</f>
        <v>9.5756452043993523</v>
      </c>
      <c r="BK8" s="17">
        <f>(Label!BK9/Label!BG9-1)*100</f>
        <v>10.074381136171496</v>
      </c>
      <c r="BL8" s="17">
        <f>(Label!BL9/Label!BH9-1)*100</f>
        <v>6.716496190824528</v>
      </c>
      <c r="BM8" s="17">
        <f>(Label!BM9/Label!BI9-1)*100</f>
        <v>-2.9010684396887587</v>
      </c>
      <c r="BN8" s="17"/>
    </row>
    <row r="9" spans="1:66" x14ac:dyDescent="0.7">
      <c r="A9" s="3" t="s">
        <v>13</v>
      </c>
      <c r="B9" s="4" t="s">
        <v>14</v>
      </c>
      <c r="C9" s="12"/>
      <c r="D9" s="12"/>
      <c r="E9" s="12"/>
      <c r="F9" s="21"/>
      <c r="G9" s="22">
        <f>(Label!G10/Label!C10-1)*100</f>
        <v>-2.655633621561404</v>
      </c>
      <c r="H9" s="17">
        <f>(Label!H10/Label!D10-1)*100</f>
        <v>4.2885465694206815</v>
      </c>
      <c r="I9" s="17">
        <f>(Label!I10/Label!E10-1)*100</f>
        <v>1.9013084621905429</v>
      </c>
      <c r="J9" s="17">
        <f>(Label!J10/Label!F10-1)*100</f>
        <v>4.4826018789057898</v>
      </c>
      <c r="K9" s="17">
        <f>(Label!K10/Label!G10-1)*100</f>
        <v>4.245375194223211</v>
      </c>
      <c r="L9" s="17">
        <f>(Label!L10/Label!H10-1)*100</f>
        <v>7.2143485318572287</v>
      </c>
      <c r="M9" s="17">
        <f>(Label!M10/Label!I10-1)*100</f>
        <v>2.2569697572884628</v>
      </c>
      <c r="N9" s="17">
        <f>(Label!N10/Label!J10-1)*100</f>
        <v>-3.4727891773639774</v>
      </c>
      <c r="O9" s="17">
        <f>(Label!O10/Label!K10-1)*100</f>
        <v>-2.5109840483955148</v>
      </c>
      <c r="P9" s="17">
        <f>(Label!P10/Label!L10-1)*100</f>
        <v>-4.1139871861316841</v>
      </c>
      <c r="Q9" s="17">
        <f>(Label!Q10/Label!M10-1)*100</f>
        <v>-1.0984073571882913</v>
      </c>
      <c r="R9" s="17">
        <f>(Label!R10/Label!N10-1)*100</f>
        <v>4.715181382338085</v>
      </c>
      <c r="S9" s="17">
        <f>(Label!S10/Label!O10-1)*100</f>
        <v>-2.7522352426166408</v>
      </c>
      <c r="T9" s="17">
        <f>(Label!T10/Label!P10-1)*100</f>
        <v>-1.8343633997669473</v>
      </c>
      <c r="U9" s="17">
        <f>(Label!U10/Label!Q10-1)*100</f>
        <v>0.59584134635897179</v>
      </c>
      <c r="V9" s="17">
        <f>(Label!V10/Label!R10-1)*100</f>
        <v>-0.28435993753129774</v>
      </c>
      <c r="W9" s="17">
        <f>(Label!W10/Label!S10-1)*100</f>
        <v>2.1228500210572765</v>
      </c>
      <c r="X9" s="17">
        <f>(Label!X10/Label!T10-1)*100</f>
        <v>0.4825012381372451</v>
      </c>
      <c r="Y9" s="17">
        <f>(Label!Y10/Label!U10-1)*100</f>
        <v>8.1161769605749168</v>
      </c>
      <c r="Z9" s="17">
        <f>(Label!Z10/Label!V10-1)*100</f>
        <v>0.97118157896800561</v>
      </c>
      <c r="AA9" s="17">
        <f>(Label!AA10/Label!W10-1)*100</f>
        <v>8.5487328969719112</v>
      </c>
      <c r="AB9" s="17">
        <f>(Label!AB10/Label!X10-1)*100</f>
        <v>7.3542392660580713</v>
      </c>
      <c r="AC9" s="17">
        <f>(Label!AC10/Label!Y10-1)*100</f>
        <v>-2.0558211715503094</v>
      </c>
      <c r="AD9" s="17">
        <f>(Label!AD10/Label!Z10-1)*100</f>
        <v>3.2121581473544936</v>
      </c>
      <c r="AE9" s="17">
        <f>(Label!AE10/Label!AA10-1)*100</f>
        <v>-5.2792174827383187</v>
      </c>
      <c r="AF9" s="17">
        <f>(Label!AF10/Label!AB10-1)*100</f>
        <v>1.8440899639002639</v>
      </c>
      <c r="AG9" s="17">
        <f>(Label!AG10/Label!AC10-1)*100</f>
        <v>8.9714481315339221</v>
      </c>
      <c r="AH9" s="17">
        <f>(Label!AH10/Label!AD10-1)*100</f>
        <v>8.696254254808844</v>
      </c>
      <c r="AI9" s="17">
        <f>(Label!AI10/Label!AE10-1)*100</f>
        <v>11.447088195820943</v>
      </c>
      <c r="AJ9" s="17">
        <f>(Label!AJ10/Label!AF10-1)*100</f>
        <v>5.4978658400598457</v>
      </c>
      <c r="AK9" s="17">
        <f>(Label!AK10/Label!AG10-1)*100</f>
        <v>1.0550837471911656</v>
      </c>
      <c r="AL9" s="17">
        <f>(Label!AL10/Label!AH10-1)*100</f>
        <v>-1.8797045467622953</v>
      </c>
      <c r="AM9" s="17">
        <f>(Label!AM10/Label!AI10-1)*100</f>
        <v>5.1415714131948675</v>
      </c>
      <c r="AN9" s="17">
        <f>(Label!AN10/Label!AJ10-1)*100</f>
        <v>1.8537337727554837</v>
      </c>
      <c r="AO9" s="17">
        <f>(Label!AO10/Label!AK10-1)*100</f>
        <v>11.027051941243272</v>
      </c>
      <c r="AP9" s="17">
        <f>(Label!AP10/Label!AL10-1)*100</f>
        <v>6.9646191789010548</v>
      </c>
      <c r="AQ9" s="17">
        <f>(Label!AQ10/Label!AM10-1)*100</f>
        <v>0.76395473850925377</v>
      </c>
      <c r="AR9" s="17">
        <f>(Label!AR10/Label!AN10-1)*100</f>
        <v>5.0682445560426892</v>
      </c>
      <c r="AS9" s="17">
        <f>(Label!AS10/Label!AO10-1)*100</f>
        <v>-0.38416907679892365</v>
      </c>
      <c r="AT9" s="17">
        <f>(Label!AT10/Label!AP10-1)*100</f>
        <v>-3.8839320286741863</v>
      </c>
      <c r="AU9" s="17">
        <f>(Label!AU10/Label!AQ10-1)*100</f>
        <v>-13.359262602322474</v>
      </c>
      <c r="AV9" s="17">
        <f>(Label!AV10/Label!AR10-1)*100</f>
        <v>-13.540959602196544</v>
      </c>
      <c r="AW9" s="17">
        <f>(Label!AW10/Label!AS10-1)*100</f>
        <v>-9.2907003993560657</v>
      </c>
      <c r="AX9" s="17">
        <f>(Label!AX10/Label!AT10-1)*100</f>
        <v>4.9790648368956081</v>
      </c>
      <c r="AY9" s="17">
        <f>(Label!AY10/Label!AU10-1)*100</f>
        <v>12.699225354498168</v>
      </c>
      <c r="AZ9" s="17">
        <f>(Label!AZ10/Label!AV10-1)*100</f>
        <v>18.2420401971237</v>
      </c>
      <c r="BA9" s="17">
        <f>(Label!BA10/Label!AW10-1)*100</f>
        <v>8.5215728682242808</v>
      </c>
      <c r="BB9" s="17">
        <f>(Label!BB10/Label!AX10-1)*100</f>
        <v>0.62335083515567824</v>
      </c>
      <c r="BC9" s="17">
        <f>(Label!BC10/Label!AY10-1)*100</f>
        <v>12.852951337035389</v>
      </c>
      <c r="BD9" s="17">
        <f>(Label!BD10/Label!AZ10-1)*100</f>
        <v>7.2668696414126988</v>
      </c>
      <c r="BE9" s="17">
        <f>(Label!BE10/Label!BA10-1)*100</f>
        <v>7.3921607393478972</v>
      </c>
      <c r="BF9" s="28">
        <f>(Label!BF10/Label!BB10-1)*100</f>
        <v>9.6889537662478773</v>
      </c>
      <c r="BG9" s="17">
        <f>(Label!BG10/Label!BC10-1)*100</f>
        <v>6.2487401129687425</v>
      </c>
      <c r="BH9" s="17">
        <f>(Label!BH10/Label!BD10-1)*100</f>
        <v>6.1447818838824997</v>
      </c>
      <c r="BI9" s="17">
        <f>(Label!BI10/Label!BE10-1)*100</f>
        <v>8.37999609418587</v>
      </c>
      <c r="BJ9" s="17">
        <f>(Label!BJ10/Label!BF10-1)*100</f>
        <v>6.4322224434508968</v>
      </c>
      <c r="BK9" s="17">
        <f>(Label!BK10/Label!BG10-1)*100</f>
        <v>6.4884022602778701</v>
      </c>
      <c r="BL9" s="17">
        <f>(Label!BL10/Label!BH10-1)*100</f>
        <v>7.8790515460837041</v>
      </c>
      <c r="BM9" s="17">
        <f>(Label!BM10/Label!BI10-1)*100</f>
        <v>-12.102582753367841</v>
      </c>
      <c r="BN9" s="17"/>
    </row>
    <row r="10" spans="1:66" x14ac:dyDescent="0.7">
      <c r="A10" s="3" t="s">
        <v>15</v>
      </c>
      <c r="B10" s="4" t="s">
        <v>16</v>
      </c>
      <c r="C10" s="12"/>
      <c r="D10" s="12"/>
      <c r="E10" s="12"/>
      <c r="F10" s="21"/>
      <c r="G10" s="22">
        <f>(Label!G11/Label!C11-1)*100</f>
        <v>-25.196779214793906</v>
      </c>
      <c r="H10" s="17">
        <f>(Label!H11/Label!D11-1)*100</f>
        <v>-21.272126084132303</v>
      </c>
      <c r="I10" s="17">
        <f>(Label!I11/Label!E11-1)*100</f>
        <v>-5.7996766600043603E-2</v>
      </c>
      <c r="J10" s="17">
        <f>(Label!J11/Label!F11-1)*100</f>
        <v>74.343024540540782</v>
      </c>
      <c r="K10" s="17">
        <f>(Label!K11/Label!G11-1)*100</f>
        <v>181.83155218238792</v>
      </c>
      <c r="L10" s="17">
        <f>(Label!L11/Label!H11-1)*100</f>
        <v>1.8597504963442812</v>
      </c>
      <c r="M10" s="17">
        <f>(Label!M11/Label!I11-1)*100</f>
        <v>-8.0991662569159022</v>
      </c>
      <c r="N10" s="17">
        <f>(Label!N11/Label!J11-1)*100</f>
        <v>-58.785979451568494</v>
      </c>
      <c r="O10" s="17">
        <f>(Label!O11/Label!K11-1)*100</f>
        <v>-31.344702598198936</v>
      </c>
      <c r="P10" s="17">
        <f>(Label!P11/Label!L11-1)*100</f>
        <v>43.506482216691268</v>
      </c>
      <c r="Q10" s="17">
        <f>(Label!Q11/Label!M11-1)*100</f>
        <v>3.8860903932168123</v>
      </c>
      <c r="R10" s="17">
        <f>(Label!R11/Label!N11-1)*100</f>
        <v>64.353656828534113</v>
      </c>
      <c r="S10" s="17">
        <f>(Label!S11/Label!O11-1)*100</f>
        <v>-21.471058654029573</v>
      </c>
      <c r="T10" s="17">
        <f>(Label!T11/Label!P11-1)*100</f>
        <v>-4.8440162052473923</v>
      </c>
      <c r="U10" s="17">
        <f>(Label!U11/Label!Q11-1)*100</f>
        <v>3.4924541771925499</v>
      </c>
      <c r="V10" s="17">
        <f>(Label!V11/Label!R11-1)*100</f>
        <v>15.926559116322526</v>
      </c>
      <c r="W10" s="17">
        <f>(Label!W11/Label!S11-1)*100</f>
        <v>10.180077227499451</v>
      </c>
      <c r="X10" s="17">
        <f>(Label!X11/Label!T11-1)*100</f>
        <v>4.3174566408434423</v>
      </c>
      <c r="Y10" s="17">
        <f>(Label!Y11/Label!U11-1)*100</f>
        <v>-2.9715385632382962</v>
      </c>
      <c r="Z10" s="17">
        <f>(Label!Z11/Label!V11-1)*100</f>
        <v>-5.9181227402522403</v>
      </c>
      <c r="AA10" s="17">
        <f>(Label!AA11/Label!W11-1)*100</f>
        <v>-3.2987482757666164</v>
      </c>
      <c r="AB10" s="17">
        <f>(Label!AB11/Label!X11-1)*100</f>
        <v>0.9360063903235627</v>
      </c>
      <c r="AC10" s="17">
        <f>(Label!AC11/Label!Y11-1)*100</f>
        <v>8.3921796124716508</v>
      </c>
      <c r="AD10" s="17">
        <f>(Label!AD11/Label!Z11-1)*100</f>
        <v>14.84046150274747</v>
      </c>
      <c r="AE10" s="17">
        <f>(Label!AE11/Label!AA11-1)*100</f>
        <v>15.611395616660007</v>
      </c>
      <c r="AF10" s="17">
        <f>(Label!AF11/Label!AB11-1)*100</f>
        <v>9.8501177034076459</v>
      </c>
      <c r="AG10" s="17">
        <f>(Label!AG11/Label!AC11-1)*100</f>
        <v>10.204540115223558</v>
      </c>
      <c r="AH10" s="17">
        <f>(Label!AH11/Label!AD11-1)*100</f>
        <v>-1.8567588017824099</v>
      </c>
      <c r="AI10" s="17">
        <f>(Label!AI11/Label!AE11-1)*100</f>
        <v>-1.0211731529398804</v>
      </c>
      <c r="AJ10" s="17">
        <f>(Label!AJ11/Label!AF11-1)*100</f>
        <v>-5.4275088820900148</v>
      </c>
      <c r="AK10" s="17">
        <f>(Label!AK11/Label!AG11-1)*100</f>
        <v>-1.8557123604289072</v>
      </c>
      <c r="AL10" s="17">
        <f>(Label!AL11/Label!AH11-1)*100</f>
        <v>9.0873514117754581</v>
      </c>
      <c r="AM10" s="17">
        <f>(Label!AM11/Label!AI11-1)*100</f>
        <v>5.7555890346831395</v>
      </c>
      <c r="AN10" s="17">
        <f>(Label!AN11/Label!AJ11-1)*100</f>
        <v>8.8140956215156052</v>
      </c>
      <c r="AO10" s="17">
        <f>(Label!AO11/Label!AK11-1)*100</f>
        <v>-0.93254723777350668</v>
      </c>
      <c r="AP10" s="17">
        <f>(Label!AP11/Label!AL11-1)*100</f>
        <v>-1.5712254740029685</v>
      </c>
      <c r="AQ10" s="17">
        <f>(Label!AQ11/Label!AM11-1)*100</f>
        <v>-7.1359350902157832</v>
      </c>
      <c r="AR10" s="17">
        <f>(Label!AR11/Label!AN11-1)*100</f>
        <v>0.46132292277227815</v>
      </c>
      <c r="AS10" s="17">
        <f>(Label!AS11/Label!AO11-1)*100</f>
        <v>7.8950448862215472</v>
      </c>
      <c r="AT10" s="17">
        <f>(Label!AT11/Label!AP11-1)*100</f>
        <v>5.8332167436787818</v>
      </c>
      <c r="AU10" s="17">
        <f>(Label!AU11/Label!AQ11-1)*100</f>
        <v>2.521575570440926</v>
      </c>
      <c r="AV10" s="17">
        <f>(Label!AV11/Label!AR11-1)*100</f>
        <v>-6.7787453043940182</v>
      </c>
      <c r="AW10" s="17">
        <f>(Label!AW11/Label!AS11-1)*100</f>
        <v>-11.825312978310265</v>
      </c>
      <c r="AX10" s="17">
        <f>(Label!AX11/Label!AT11-1)*100</f>
        <v>-16.087444349453083</v>
      </c>
      <c r="AY10" s="17">
        <f>(Label!AY11/Label!AU11-1)*100</f>
        <v>6.2518901818472195</v>
      </c>
      <c r="AZ10" s="17">
        <f>(Label!AZ11/Label!AV11-1)*100</f>
        <v>21.011419517372421</v>
      </c>
      <c r="BA10" s="17">
        <f>(Label!BA11/Label!AW11-1)*100</f>
        <v>24.506385565793252</v>
      </c>
      <c r="BB10" s="17">
        <f>(Label!BB11/Label!AX11-1)*100</f>
        <v>35.291549252868258</v>
      </c>
      <c r="BC10" s="17">
        <f>(Label!BC11/Label!AY11-1)*100</f>
        <v>23.805655080842449</v>
      </c>
      <c r="BD10" s="17">
        <f>(Label!BD11/Label!AZ11-1)*100</f>
        <v>2.8393791082323316</v>
      </c>
      <c r="BE10" s="17">
        <f>(Label!BE11/Label!BA11-1)*100</f>
        <v>-1.8925089134856243</v>
      </c>
      <c r="BF10" s="28">
        <f>(Label!BF11/Label!BB11-1)*100</f>
        <v>9.1294098174083516</v>
      </c>
      <c r="BG10" s="17">
        <f>(Label!BG11/Label!BC11-1)*100</f>
        <v>7.6814935177996313</v>
      </c>
      <c r="BH10" s="17">
        <f>(Label!BH11/Label!BD11-1)*100</f>
        <v>2.8965097868083545</v>
      </c>
      <c r="BI10" s="17">
        <f>(Label!BI11/Label!BE11-1)*100</f>
        <v>13.13884928911504</v>
      </c>
      <c r="BJ10" s="17">
        <f>(Label!BJ11/Label!BF11-1)*100</f>
        <v>13.848998715323656</v>
      </c>
      <c r="BK10" s="17">
        <f>(Label!BK11/Label!BG11-1)*100</f>
        <v>17.71702371727941</v>
      </c>
      <c r="BL10" s="17">
        <f>(Label!BL11/Label!BH11-1)*100</f>
        <v>32.970563427412714</v>
      </c>
      <c r="BM10" s="17">
        <f>(Label!BM11/Label!BI11-1)*100</f>
        <v>19.911700647670404</v>
      </c>
      <c r="BN10" s="17"/>
    </row>
    <row r="11" spans="1:66" x14ac:dyDescent="0.7">
      <c r="A11" s="3" t="s">
        <v>17</v>
      </c>
      <c r="B11" s="4" t="s">
        <v>18</v>
      </c>
      <c r="C11" s="12"/>
      <c r="D11" s="12"/>
      <c r="E11" s="12"/>
      <c r="F11" s="21"/>
      <c r="G11" s="22">
        <f>(Label!G12/Label!C12-1)*100</f>
        <v>2.5085208518522695</v>
      </c>
      <c r="H11" s="17">
        <f>(Label!H12/Label!D12-1)*100</f>
        <v>26.485119948448975</v>
      </c>
      <c r="I11" s="17">
        <f>(Label!I12/Label!E12-1)*100</f>
        <v>-1.4344301410487037</v>
      </c>
      <c r="J11" s="17">
        <f>(Label!J12/Label!F12-1)*100</f>
        <v>5.1334038643695123</v>
      </c>
      <c r="K11" s="17">
        <f>(Label!K12/Label!G12-1)*100</f>
        <v>-3.491436338415177</v>
      </c>
      <c r="L11" s="17">
        <f>(Label!L12/Label!H12-1)*100</f>
        <v>-7.6121587386475902</v>
      </c>
      <c r="M11" s="17">
        <f>(Label!M12/Label!I12-1)*100</f>
        <v>13.819013463426844</v>
      </c>
      <c r="N11" s="17">
        <f>(Label!N12/Label!J12-1)*100</f>
        <v>8.0285775983625296</v>
      </c>
      <c r="O11" s="17">
        <f>(Label!O12/Label!K12-1)*100</f>
        <v>12.713200371685396</v>
      </c>
      <c r="P11" s="17">
        <f>(Label!P12/Label!L12-1)*100</f>
        <v>0.72583899736209379</v>
      </c>
      <c r="Q11" s="17">
        <f>(Label!Q12/Label!M12-1)*100</f>
        <v>8.6995094712827292</v>
      </c>
      <c r="R11" s="17">
        <f>(Label!R12/Label!N12-1)*100</f>
        <v>-0.77306627958212415</v>
      </c>
      <c r="S11" s="17">
        <f>(Label!S12/Label!O12-1)*100</f>
        <v>-10.345669740585194</v>
      </c>
      <c r="T11" s="17">
        <f>(Label!T12/Label!P12-1)*100</f>
        <v>10.891247866591325</v>
      </c>
      <c r="U11" s="17">
        <f>(Label!U12/Label!Q12-1)*100</f>
        <v>-4.9163801847813442</v>
      </c>
      <c r="V11" s="17">
        <f>(Label!V12/Label!R12-1)*100</f>
        <v>8.6738485896914028</v>
      </c>
      <c r="W11" s="17">
        <f>(Label!W12/Label!S12-1)*100</f>
        <v>23.322150027801026</v>
      </c>
      <c r="X11" s="17">
        <f>(Label!X12/Label!T12-1)*100</f>
        <v>11.946545552716792</v>
      </c>
      <c r="Y11" s="17">
        <f>(Label!Y12/Label!U12-1)*100</f>
        <v>15.306312613497575</v>
      </c>
      <c r="Z11" s="17">
        <f>(Label!Z12/Label!V12-1)*100</f>
        <v>-20.352201938711957</v>
      </c>
      <c r="AA11" s="17">
        <f>(Label!AA12/Label!W12-1)*100</f>
        <v>4.3650234296407353</v>
      </c>
      <c r="AB11" s="17">
        <f>(Label!AB12/Label!X12-1)*100</f>
        <v>-9.8684939500773954</v>
      </c>
      <c r="AC11" s="17">
        <f>(Label!AC12/Label!Y12-1)*100</f>
        <v>8.4201840594637201</v>
      </c>
      <c r="AD11" s="17">
        <f>(Label!AD12/Label!Z12-1)*100</f>
        <v>19.245854228448977</v>
      </c>
      <c r="AE11" s="17">
        <f>(Label!AE12/Label!AA12-1)*100</f>
        <v>-22.71798749489211</v>
      </c>
      <c r="AF11" s="17">
        <f>(Label!AF12/Label!AB12-1)*100</f>
        <v>9.905299884545272</v>
      </c>
      <c r="AG11" s="17">
        <f>(Label!AG12/Label!AC12-1)*100</f>
        <v>-4.879763940075299</v>
      </c>
      <c r="AH11" s="17">
        <f>(Label!AH12/Label!AD12-1)*100</f>
        <v>20.422209853934593</v>
      </c>
      <c r="AI11" s="17">
        <f>(Label!AI12/Label!AE12-1)*100</f>
        <v>16.258762009482396</v>
      </c>
      <c r="AJ11" s="17">
        <f>(Label!AJ12/Label!AF12-1)*100</f>
        <v>-8.1269269407668876E-2</v>
      </c>
      <c r="AK11" s="17">
        <f>(Label!AK12/Label!AG12-1)*100</f>
        <v>0.65942322115617458</v>
      </c>
      <c r="AL11" s="17">
        <f>(Label!AL12/Label!AH12-1)*100</f>
        <v>-2.6733005341913474</v>
      </c>
      <c r="AM11" s="17">
        <f>(Label!AM12/Label!AI12-1)*100</f>
        <v>-13.688437127522457</v>
      </c>
      <c r="AN11" s="17">
        <f>(Label!AN12/Label!AJ12-1)*100</f>
        <v>7.6901191803423474</v>
      </c>
      <c r="AO11" s="17">
        <f>(Label!AO12/Label!AK12-1)*100</f>
        <v>16.927966886321965</v>
      </c>
      <c r="AP11" s="17">
        <f>(Label!AP12/Label!AL12-1)*100</f>
        <v>20.495428837052863</v>
      </c>
      <c r="AQ11" s="17">
        <f>(Label!AQ12/Label!AM12-1)*100</f>
        <v>14.063496672709896</v>
      </c>
      <c r="AR11" s="17">
        <f>(Label!AR12/Label!AN12-1)*100</f>
        <v>10.620155409474673</v>
      </c>
      <c r="AS11" s="17">
        <f>(Label!AS12/Label!AO12-1)*100</f>
        <v>1.4923043047945228</v>
      </c>
      <c r="AT11" s="17">
        <f>(Label!AT12/Label!AP12-1)*100</f>
        <v>-8.4388159037367174</v>
      </c>
      <c r="AU11" s="17">
        <f>(Label!AU12/Label!AQ12-1)*100</f>
        <v>-24.626056504387606</v>
      </c>
      <c r="AV11" s="17">
        <f>(Label!AV12/Label!AR12-1)*100</f>
        <v>-35.247604354051497</v>
      </c>
      <c r="AW11" s="17">
        <f>(Label!AW12/Label!AS12-1)*100</f>
        <v>11.753743606123933</v>
      </c>
      <c r="AX11" s="17">
        <f>(Label!AX12/Label!AT12-1)*100</f>
        <v>23.084060470257462</v>
      </c>
      <c r="AY11" s="17">
        <f>(Label!AY12/Label!AU12-1)*100</f>
        <v>75.90021876450281</v>
      </c>
      <c r="AZ11" s="17">
        <f>(Label!AZ12/Label!AV12-1)*100</f>
        <v>57.810484466883082</v>
      </c>
      <c r="BA11" s="17">
        <f>(Label!BA12/Label!AW12-1)*100</f>
        <v>-4.9918907287994969</v>
      </c>
      <c r="BB11" s="17">
        <f>(Label!BB12/Label!AX12-1)*100</f>
        <v>-21.464349276392923</v>
      </c>
      <c r="BC11" s="17">
        <f>(Label!BC12/Label!AY12-1)*100</f>
        <v>-10.639844160153755</v>
      </c>
      <c r="BD11" s="17">
        <f>(Label!BD12/Label!AZ12-1)*100</f>
        <v>16.968543600177011</v>
      </c>
      <c r="BE11" s="17">
        <f>(Label!BE12/Label!BA12-1)*100</f>
        <v>4.0131419609583219</v>
      </c>
      <c r="BF11" s="28">
        <f>(Label!BF12/Label!BB12-1)*100</f>
        <v>29.612715353566465</v>
      </c>
      <c r="BG11" s="17">
        <f>(Label!BG12/Label!BC12-1)*100</f>
        <v>5.0658495871831466</v>
      </c>
      <c r="BH11" s="17">
        <f>(Label!BH12/Label!BD12-1)*100</f>
        <v>14.618653391875069</v>
      </c>
      <c r="BI11" s="17">
        <f>(Label!BI12/Label!BE12-1)*100</f>
        <v>7.0560873103263866</v>
      </c>
      <c r="BJ11" s="17">
        <f>(Label!BJ12/Label!BF12-1)*100</f>
        <v>7.9653068054145848</v>
      </c>
      <c r="BK11" s="17">
        <f>(Label!BK12/Label!BG12-1)*100</f>
        <v>10.244664212065512</v>
      </c>
      <c r="BL11" s="17">
        <f>(Label!BL12/Label!BH12-1)*100</f>
        <v>3.8459294475109429</v>
      </c>
      <c r="BM11" s="17">
        <f>(Label!BM12/Label!BI12-1)*100</f>
        <v>-6.0896444727856043</v>
      </c>
      <c r="BN11" s="17"/>
    </row>
    <row r="12" spans="1:66" x14ac:dyDescent="0.7">
      <c r="A12" s="3" t="s">
        <v>19</v>
      </c>
      <c r="B12" s="4" t="s">
        <v>20</v>
      </c>
      <c r="C12" s="12"/>
      <c r="D12" s="12"/>
      <c r="E12" s="12"/>
      <c r="F12" s="21"/>
      <c r="G12" s="22">
        <f>(Label!G13/Label!C13-1)*100</f>
        <v>2.9090386654058165</v>
      </c>
      <c r="H12" s="17">
        <f>(Label!H13/Label!D13-1)*100</f>
        <v>5.5956581515690385</v>
      </c>
      <c r="I12" s="17">
        <f>(Label!I13/Label!E13-1)*100</f>
        <v>2.4925161139833785</v>
      </c>
      <c r="J12" s="17">
        <f>(Label!J13/Label!F13-1)*100</f>
        <v>-6.978237515886665E-2</v>
      </c>
      <c r="K12" s="17">
        <f>(Label!K13/Label!G13-1)*100</f>
        <v>-3.6088066716026157</v>
      </c>
      <c r="L12" s="17">
        <f>(Label!L13/Label!H13-1)*100</f>
        <v>-7.5221287545341191</v>
      </c>
      <c r="M12" s="17">
        <f>(Label!M13/Label!I13-1)*100</f>
        <v>-4.4836712998519772</v>
      </c>
      <c r="N12" s="17">
        <f>(Label!N13/Label!J13-1)*100</f>
        <v>-7.3194321426600872</v>
      </c>
      <c r="O12" s="17">
        <f>(Label!O13/Label!K13-1)*100</f>
        <v>-0.83407856820582049</v>
      </c>
      <c r="P12" s="17">
        <f>(Label!P13/Label!L13-1)*100</f>
        <v>4.648449542893629</v>
      </c>
      <c r="Q12" s="17">
        <f>(Label!Q13/Label!M13-1)*100</f>
        <v>13.470212726875786</v>
      </c>
      <c r="R12" s="17">
        <f>(Label!R13/Label!N13-1)*100</f>
        <v>5.5215504778652447</v>
      </c>
      <c r="S12" s="17">
        <f>(Label!S13/Label!O13-1)*100</f>
        <v>5.8833090514502473</v>
      </c>
      <c r="T12" s="17">
        <f>(Label!T13/Label!P13-1)*100</f>
        <v>6.4251537141268411</v>
      </c>
      <c r="U12" s="17">
        <f>(Label!U13/Label!Q13-1)*100</f>
        <v>1.5897910304009111</v>
      </c>
      <c r="V12" s="17">
        <f>(Label!V13/Label!R13-1)*100</f>
        <v>12.853005245632399</v>
      </c>
      <c r="W12" s="17">
        <f>(Label!W13/Label!S13-1)*100</f>
        <v>9.724662065646239</v>
      </c>
      <c r="X12" s="17">
        <f>(Label!X13/Label!T13-1)*100</f>
        <v>6.9834768511074508</v>
      </c>
      <c r="Y12" s="17">
        <f>(Label!Y13/Label!U13-1)*100</f>
        <v>20.596568978073336</v>
      </c>
      <c r="Z12" s="17">
        <f>(Label!Z13/Label!V13-1)*100</f>
        <v>-0.68859082764936019</v>
      </c>
      <c r="AA12" s="17">
        <f>(Label!AA13/Label!W13-1)*100</f>
        <v>1.6255551405899293</v>
      </c>
      <c r="AB12" s="17">
        <f>(Label!AB13/Label!X13-1)*100</f>
        <v>4.5331542406506387</v>
      </c>
      <c r="AC12" s="17">
        <f>(Label!AC13/Label!Y13-1)*100</f>
        <v>-8.1060637470785739</v>
      </c>
      <c r="AD12" s="17">
        <f>(Label!AD13/Label!Z13-1)*100</f>
        <v>0.92721843106251534</v>
      </c>
      <c r="AE12" s="17">
        <f>(Label!AE13/Label!AA13-1)*100</f>
        <v>1.8669986813736328</v>
      </c>
      <c r="AF12" s="17">
        <f>(Label!AF13/Label!AB13-1)*100</f>
        <v>2.7840414306050665</v>
      </c>
      <c r="AG12" s="17">
        <f>(Label!AG13/Label!AC13-1)*100</f>
        <v>7.6107077917624055</v>
      </c>
      <c r="AH12" s="17">
        <f>(Label!AH13/Label!AD13-1)*100</f>
        <v>1.0515413691006836</v>
      </c>
      <c r="AI12" s="17">
        <f>(Label!AI13/Label!AE13-1)*100</f>
        <v>16.241845536331347</v>
      </c>
      <c r="AJ12" s="17">
        <f>(Label!AJ13/Label!AF13-1)*100</f>
        <v>5.2117467542113882</v>
      </c>
      <c r="AK12" s="17">
        <f>(Label!AK13/Label!AG13-1)*100</f>
        <v>5.8019448581493993</v>
      </c>
      <c r="AL12" s="17">
        <f>(Label!AL13/Label!AH13-1)*100</f>
        <v>4.4057069023801798</v>
      </c>
      <c r="AM12" s="17">
        <f>(Label!AM13/Label!AI13-1)*100</f>
        <v>-0.49504559000280723</v>
      </c>
      <c r="AN12" s="17">
        <f>(Label!AN13/Label!AJ13-1)*100</f>
        <v>10.27201891342977</v>
      </c>
      <c r="AO12" s="17">
        <f>(Label!AO13/Label!AK13-1)*100</f>
        <v>15.333920194264362</v>
      </c>
      <c r="AP12" s="17">
        <f>(Label!AP13/Label!AL13-1)*100</f>
        <v>18.525967000158829</v>
      </c>
      <c r="AQ12" s="17">
        <f>(Label!AQ13/Label!AM13-1)*100</f>
        <v>14.234366509134077</v>
      </c>
      <c r="AR12" s="17">
        <f>(Label!AR13/Label!AN13-1)*100</f>
        <v>1.8220006193884863</v>
      </c>
      <c r="AS12" s="17">
        <f>(Label!AS13/Label!AO13-1)*100</f>
        <v>-1.3392832507533425</v>
      </c>
      <c r="AT12" s="17">
        <f>(Label!AT13/Label!AP13-1)*100</f>
        <v>-0.30300978656194744</v>
      </c>
      <c r="AU12" s="17">
        <f>(Label!AU13/Label!AQ13-1)*100</f>
        <v>-25.357667990914777</v>
      </c>
      <c r="AV12" s="17">
        <f>(Label!AV13/Label!AR13-1)*100</f>
        <v>-15.512043680128452</v>
      </c>
      <c r="AW12" s="17">
        <f>(Label!AW13/Label!AS13-1)*100</f>
        <v>16.210759355181061</v>
      </c>
      <c r="AX12" s="17">
        <f>(Label!AX13/Label!AT13-1)*100</f>
        <v>17.958045918383704</v>
      </c>
      <c r="AY12" s="17">
        <f>(Label!AY13/Label!AU13-1)*100</f>
        <v>40.576978740174205</v>
      </c>
      <c r="AZ12" s="17">
        <f>(Label!AZ13/Label!AV13-1)*100</f>
        <v>28.599594244914716</v>
      </c>
      <c r="BA12" s="17">
        <f>(Label!BA13/Label!AW13-1)*100</f>
        <v>-4.9004428913660298</v>
      </c>
      <c r="BB12" s="17">
        <f>(Label!BB13/Label!AX13-1)*100</f>
        <v>-4.0708528544100115</v>
      </c>
      <c r="BC12" s="17">
        <f>(Label!BC13/Label!AY13-1)*100</f>
        <v>2.966970303113059</v>
      </c>
      <c r="BD12" s="17">
        <f>(Label!BD13/Label!AZ13-1)*100</f>
        <v>7.7596049295354907</v>
      </c>
      <c r="BE12" s="17">
        <f>(Label!BE13/Label!BA13-1)*100</f>
        <v>18.634894548231173</v>
      </c>
      <c r="BF12" s="28">
        <f>(Label!BF13/Label!BB13-1)*100</f>
        <v>14.587219228189108</v>
      </c>
      <c r="BG12" s="17">
        <f>(Label!BG13/Label!BC13-1)*100</f>
        <v>21.091880344607695</v>
      </c>
      <c r="BH12" s="17">
        <f>(Label!BH13/Label!BD13-1)*100</f>
        <v>17.395124540825723</v>
      </c>
      <c r="BI12" s="17">
        <f>(Label!BI13/Label!BE13-1)*100</f>
        <v>2.1342561012426264</v>
      </c>
      <c r="BJ12" s="17">
        <f>(Label!BJ13/Label!BF13-1)*100</f>
        <v>7.5241414937361029</v>
      </c>
      <c r="BK12" s="17">
        <f>(Label!BK13/Label!BG13-1)*100</f>
        <v>5.6792007284600876</v>
      </c>
      <c r="BL12" s="17">
        <f>(Label!BL13/Label!BH13-1)*100</f>
        <v>-4.9752723937172778</v>
      </c>
      <c r="BM12" s="17">
        <f>(Label!BM13/Label!BI13-1)*100</f>
        <v>-6.5890624113377205</v>
      </c>
      <c r="BN12" s="17"/>
    </row>
    <row r="13" spans="1:66" x14ac:dyDescent="0.7">
      <c r="A13" s="3" t="s">
        <v>21</v>
      </c>
      <c r="B13" s="4" t="s">
        <v>22</v>
      </c>
      <c r="C13" s="12"/>
      <c r="D13" s="12"/>
      <c r="E13" s="12"/>
      <c r="F13" s="21"/>
      <c r="G13" s="22">
        <f>(Label!G14/Label!C14-1)*100</f>
        <v>9.6153104402202381</v>
      </c>
      <c r="H13" s="17">
        <f>(Label!H14/Label!D14-1)*100</f>
        <v>7.8636303157394449</v>
      </c>
      <c r="I13" s="17">
        <f>(Label!I14/Label!E14-1)*100</f>
        <v>5.6250541143401778</v>
      </c>
      <c r="J13" s="17">
        <f>(Label!J14/Label!F14-1)*100</f>
        <v>1.8017598987236205</v>
      </c>
      <c r="K13" s="17">
        <f>(Label!K14/Label!G14-1)*100</f>
        <v>-6.5461775989801847</v>
      </c>
      <c r="L13" s="17">
        <f>(Label!L14/Label!H14-1)*100</f>
        <v>-2.2987786363925622</v>
      </c>
      <c r="M13" s="17">
        <f>(Label!M14/Label!I14-1)*100</f>
        <v>18.109559173212773</v>
      </c>
      <c r="N13" s="17">
        <f>(Label!N14/Label!J14-1)*100</f>
        <v>9.8571378125242184</v>
      </c>
      <c r="O13" s="17">
        <f>(Label!O14/Label!K14-1)*100</f>
        <v>4.8211595936723084</v>
      </c>
      <c r="P13" s="17">
        <f>(Label!P14/Label!L14-1)*100</f>
        <v>12.99911354496599</v>
      </c>
      <c r="Q13" s="17">
        <f>(Label!Q14/Label!M14-1)*100</f>
        <v>10.822570134324238</v>
      </c>
      <c r="R13" s="17">
        <f>(Label!R14/Label!N14-1)*100</f>
        <v>-0.7758648276630975</v>
      </c>
      <c r="S13" s="17">
        <f>(Label!S14/Label!O14-1)*100</f>
        <v>11.923128911106296</v>
      </c>
      <c r="T13" s="17">
        <f>(Label!T14/Label!P14-1)*100</f>
        <v>-2.5559672993615168</v>
      </c>
      <c r="U13" s="17">
        <f>(Label!U14/Label!Q14-1)*100</f>
        <v>-4.6339408480180477</v>
      </c>
      <c r="V13" s="17">
        <f>(Label!V14/Label!R14-1)*100</f>
        <v>5.1713447814458746</v>
      </c>
      <c r="W13" s="17">
        <f>(Label!W14/Label!S14-1)*100</f>
        <v>6.023116479525914</v>
      </c>
      <c r="X13" s="17">
        <f>(Label!X14/Label!T14-1)*100</f>
        <v>6.4363639837792253</v>
      </c>
      <c r="Y13" s="17">
        <f>(Label!Y14/Label!U14-1)*100</f>
        <v>9.1790390271664801</v>
      </c>
      <c r="Z13" s="17">
        <f>(Label!Z14/Label!V14-1)*100</f>
        <v>4.8724524072795594</v>
      </c>
      <c r="AA13" s="17">
        <f>(Label!AA14/Label!W14-1)*100</f>
        <v>-0.32435209193895087</v>
      </c>
      <c r="AB13" s="17">
        <f>(Label!AB14/Label!X14-1)*100</f>
        <v>6.3214651667169885</v>
      </c>
      <c r="AC13" s="17">
        <f>(Label!AC14/Label!Y14-1)*100</f>
        <v>3.0624059963155315</v>
      </c>
      <c r="AD13" s="17">
        <f>(Label!AD14/Label!Z14-1)*100</f>
        <v>15.748504573847777</v>
      </c>
      <c r="AE13" s="17">
        <f>(Label!AE14/Label!AA14-1)*100</f>
        <v>6.5074800784191256</v>
      </c>
      <c r="AF13" s="17">
        <f>(Label!AF14/Label!AB14-1)*100</f>
        <v>4.6490482922470822</v>
      </c>
      <c r="AG13" s="17">
        <f>(Label!AG14/Label!AC14-1)*100</f>
        <v>8.1918867266320472</v>
      </c>
      <c r="AH13" s="17">
        <f>(Label!AH14/Label!AD14-1)*100</f>
        <v>10.376092249097679</v>
      </c>
      <c r="AI13" s="17">
        <f>(Label!AI14/Label!AE14-1)*100</f>
        <v>2.193965048347879</v>
      </c>
      <c r="AJ13" s="17">
        <f>(Label!AJ14/Label!AF14-1)*100</f>
        <v>11.541565379109553</v>
      </c>
      <c r="AK13" s="17">
        <f>(Label!AK14/Label!AG14-1)*100</f>
        <v>9.2125867891542423</v>
      </c>
      <c r="AL13" s="17">
        <f>(Label!AL14/Label!AH14-1)*100</f>
        <v>-0.38480341153855901</v>
      </c>
      <c r="AM13" s="17">
        <f>(Label!AM14/Label!AI14-1)*100</f>
        <v>12.511815114774061</v>
      </c>
      <c r="AN13" s="17">
        <f>(Label!AN14/Label!AJ14-1)*100</f>
        <v>2.7917836487858949</v>
      </c>
      <c r="AO13" s="17">
        <f>(Label!AO14/Label!AK14-1)*100</f>
        <v>3.7093352309633731</v>
      </c>
      <c r="AP13" s="17">
        <f>(Label!AP14/Label!AL14-1)*100</f>
        <v>8.5447261358246873</v>
      </c>
      <c r="AQ13" s="17">
        <f>(Label!AQ14/Label!AM14-1)*100</f>
        <v>7.9404033694321807</v>
      </c>
      <c r="AR13" s="17">
        <f>(Label!AR14/Label!AN14-1)*100</f>
        <v>11.479510255723735</v>
      </c>
      <c r="AS13" s="17">
        <f>(Label!AS14/Label!AO14-1)*100</f>
        <v>11.181192477470002</v>
      </c>
      <c r="AT13" s="17">
        <f>(Label!AT14/Label!AP14-1)*100</f>
        <v>-15.808041916099436</v>
      </c>
      <c r="AU13" s="17">
        <f>(Label!AU14/Label!AQ14-1)*100</f>
        <v>-14.608272911826415</v>
      </c>
      <c r="AV13" s="17">
        <f>(Label!AV14/Label!AR14-1)*100</f>
        <v>-15.307312700874631</v>
      </c>
      <c r="AW13" s="17">
        <f>(Label!AW14/Label!AS14-1)*100</f>
        <v>-10.27165813569505</v>
      </c>
      <c r="AX13" s="17">
        <f>(Label!AX14/Label!AT14-1)*100</f>
        <v>4.6091226228735627</v>
      </c>
      <c r="AY13" s="17">
        <f>(Label!AY14/Label!AU14-1)*100</f>
        <v>10.370383555806018</v>
      </c>
      <c r="AZ13" s="17">
        <f>(Label!AZ14/Label!AV14-1)*100</f>
        <v>6.6733533941460088</v>
      </c>
      <c r="BA13" s="17">
        <f>(Label!BA14/Label!AW14-1)*100</f>
        <v>4.8032701832568581</v>
      </c>
      <c r="BB13" s="17">
        <f>(Label!BB14/Label!AX14-1)*100</f>
        <v>7.4049357387845349</v>
      </c>
      <c r="BC13" s="17">
        <f>(Label!BC14/Label!AY14-1)*100</f>
        <v>4.587926852530444</v>
      </c>
      <c r="BD13" s="17">
        <f>(Label!BD14/Label!AZ14-1)*100</f>
        <v>10.838034250652617</v>
      </c>
      <c r="BE13" s="17">
        <f>(Label!BE14/Label!BA14-1)*100</f>
        <v>10.558027609206677</v>
      </c>
      <c r="BF13" s="28">
        <f>(Label!BF14/Label!BB14-1)*100</f>
        <v>13.091864223507322</v>
      </c>
      <c r="BG13" s="17">
        <f>(Label!BG14/Label!BC14-1)*100</f>
        <v>11.080562061437593</v>
      </c>
      <c r="BH13" s="17">
        <f>(Label!BH14/Label!BD14-1)*100</f>
        <v>13.947520888404942</v>
      </c>
      <c r="BI13" s="17">
        <f>(Label!BI14/Label!BE14-1)*100</f>
        <v>2.6779774862935257</v>
      </c>
      <c r="BJ13" s="17">
        <f>(Label!BJ14/Label!BF14-1)*100</f>
        <v>4.5946511155140035</v>
      </c>
      <c r="BK13" s="17">
        <f>(Label!BK14/Label!BG14-1)*100</f>
        <v>1.6539599603287103</v>
      </c>
      <c r="BL13" s="17">
        <f>(Label!BL14/Label!BH14-1)*100</f>
        <v>5.039538505721608</v>
      </c>
      <c r="BM13" s="17">
        <f>(Label!BM14/Label!BI14-1)*100</f>
        <v>-8.6013992301282158</v>
      </c>
      <c r="BN13" s="17"/>
    </row>
    <row r="14" spans="1:66" x14ac:dyDescent="0.7">
      <c r="A14" s="3" t="s">
        <v>23</v>
      </c>
      <c r="B14" s="4" t="s">
        <v>24</v>
      </c>
      <c r="C14" s="12"/>
      <c r="D14" s="12"/>
      <c r="E14" s="12"/>
      <c r="F14" s="21"/>
      <c r="G14" s="22">
        <f>(Label!G15/Label!C15-1)*100</f>
        <v>-2.8527167004704368</v>
      </c>
      <c r="H14" s="17">
        <f>(Label!H15/Label!D15-1)*100</f>
        <v>-3.4511561492215459</v>
      </c>
      <c r="I14" s="17">
        <f>(Label!I15/Label!E15-1)*100</f>
        <v>7.7300457384010146</v>
      </c>
      <c r="J14" s="17">
        <f>(Label!J15/Label!F15-1)*100</f>
        <v>9.3994335752552551</v>
      </c>
      <c r="K14" s="17">
        <f>(Label!K15/Label!G15-1)*100</f>
        <v>6.4666021476123436</v>
      </c>
      <c r="L14" s="17">
        <f>(Label!L15/Label!H15-1)*100</f>
        <v>5.7990424632101023</v>
      </c>
      <c r="M14" s="17">
        <f>(Label!M15/Label!I15-1)*100</f>
        <v>5.1267233489024067</v>
      </c>
      <c r="N14" s="17">
        <f>(Label!N15/Label!J15-1)*100</f>
        <v>2.6723868058510014</v>
      </c>
      <c r="O14" s="17">
        <f>(Label!O15/Label!K15-1)*100</f>
        <v>8.6005635380640211</v>
      </c>
      <c r="P14" s="17">
        <f>(Label!P15/Label!L15-1)*100</f>
        <v>9.3417668401863274</v>
      </c>
      <c r="Q14" s="17">
        <f>(Label!Q15/Label!M15-1)*100</f>
        <v>11.474337651025079</v>
      </c>
      <c r="R14" s="17">
        <f>(Label!R15/Label!N15-1)*100</f>
        <v>8.0697372035958068</v>
      </c>
      <c r="S14" s="17">
        <f>(Label!S15/Label!O15-1)*100</f>
        <v>1.8701885234035487</v>
      </c>
      <c r="T14" s="17">
        <f>(Label!T15/Label!P15-1)*100</f>
        <v>3.8166780934838052</v>
      </c>
      <c r="U14" s="17">
        <f>(Label!U15/Label!Q15-1)*100</f>
        <v>9.0319679451408952</v>
      </c>
      <c r="V14" s="17">
        <f>(Label!V15/Label!R15-1)*100</f>
        <v>12.99332323260427</v>
      </c>
      <c r="W14" s="17">
        <f>(Label!W15/Label!S15-1)*100</f>
        <v>18.051763443633572</v>
      </c>
      <c r="X14" s="17">
        <f>(Label!X15/Label!T15-1)*100</f>
        <v>8.8546934977400191</v>
      </c>
      <c r="Y14" s="17">
        <f>(Label!Y15/Label!U15-1)*100</f>
        <v>0.49815690150729619</v>
      </c>
      <c r="Z14" s="17">
        <f>(Label!Z15/Label!V15-1)*100</f>
        <v>-2.0385148719423873</v>
      </c>
      <c r="AA14" s="17">
        <f>(Label!AA15/Label!W15-1)*100</f>
        <v>-6.7119565358764177E-2</v>
      </c>
      <c r="AB14" s="17">
        <f>(Label!AB15/Label!X15-1)*100</f>
        <v>5.258950417599273</v>
      </c>
      <c r="AC14" s="17">
        <f>(Label!AC15/Label!Y15-1)*100</f>
        <v>6.8900991578823456</v>
      </c>
      <c r="AD14" s="17">
        <f>(Label!AD15/Label!Z15-1)*100</f>
        <v>9.093391765426162</v>
      </c>
      <c r="AE14" s="17">
        <f>(Label!AE15/Label!AA15-1)*100</f>
        <v>9.2768037609886722</v>
      </c>
      <c r="AF14" s="17">
        <f>(Label!AF15/Label!AB15-1)*100</f>
        <v>7.6581129971571738</v>
      </c>
      <c r="AG14" s="17">
        <f>(Label!AG15/Label!AC15-1)*100</f>
        <v>6.2351915609063502</v>
      </c>
      <c r="AH14" s="17">
        <f>(Label!AH15/Label!AD15-1)*100</f>
        <v>9.2138623044430989</v>
      </c>
      <c r="AI14" s="17">
        <f>(Label!AI15/Label!AE15-1)*100</f>
        <v>8.2396136449086832</v>
      </c>
      <c r="AJ14" s="17">
        <f>(Label!AJ15/Label!AF15-1)*100</f>
        <v>6.3656365632939194</v>
      </c>
      <c r="AK14" s="17">
        <f>(Label!AK15/Label!AG15-1)*100</f>
        <v>7.769661317853771</v>
      </c>
      <c r="AL14" s="17">
        <f>(Label!AL15/Label!AH15-1)*100</f>
        <v>8.1994152228132009</v>
      </c>
      <c r="AM14" s="17">
        <f>(Label!AM15/Label!AI15-1)*100</f>
        <v>9.1366062659812073</v>
      </c>
      <c r="AN14" s="17">
        <f>(Label!AN15/Label!AJ15-1)*100</f>
        <v>5.420662357367001</v>
      </c>
      <c r="AO14" s="17">
        <f>(Label!AO15/Label!AK15-1)*100</f>
        <v>2.751777647882947</v>
      </c>
      <c r="AP14" s="17">
        <f>(Label!AP15/Label!AL15-1)*100</f>
        <v>3.6326359187470736</v>
      </c>
      <c r="AQ14" s="17">
        <f>(Label!AQ15/Label!AM15-1)*100</f>
        <v>-1.6318840221437036</v>
      </c>
      <c r="AR14" s="17">
        <f>(Label!AR15/Label!AN15-1)*100</f>
        <v>7.3870409289151562</v>
      </c>
      <c r="AS14" s="17">
        <f>(Label!AS15/Label!AO15-1)*100</f>
        <v>11.016353619772779</v>
      </c>
      <c r="AT14" s="17">
        <f>(Label!AT15/Label!AP15-1)*100</f>
        <v>8.6592919651378164</v>
      </c>
      <c r="AU14" s="17">
        <f>(Label!AU15/Label!AQ15-1)*100</f>
        <v>6.061746224205522</v>
      </c>
      <c r="AV14" s="17">
        <f>(Label!AV15/Label!AR15-1)*100</f>
        <v>1.6892107014759183</v>
      </c>
      <c r="AW14" s="17">
        <f>(Label!AW15/Label!AS15-1)*100</f>
        <v>2.7354563403735099</v>
      </c>
      <c r="AX14" s="17">
        <f>(Label!AX15/Label!AT15-1)*100</f>
        <v>-2.1450029751364674</v>
      </c>
      <c r="AY14" s="17">
        <f>(Label!AY15/Label!AU15-1)*100</f>
        <v>5.9823788563747371</v>
      </c>
      <c r="AZ14" s="17">
        <f>(Label!AZ15/Label!AV15-1)*100</f>
        <v>7.4136464597826857</v>
      </c>
      <c r="BA14" s="17">
        <f>(Label!BA15/Label!AW15-1)*100</f>
        <v>3.1883569973514936</v>
      </c>
      <c r="BB14" s="17">
        <f>(Label!BB15/Label!AX15-1)*100</f>
        <v>9.3555340667240916</v>
      </c>
      <c r="BC14" s="17">
        <f>(Label!BC15/Label!AY15-1)*100</f>
        <v>4.7449015566128017</v>
      </c>
      <c r="BD14" s="17">
        <f>(Label!BD15/Label!AZ15-1)*100</f>
        <v>3.7061369543052614</v>
      </c>
      <c r="BE14" s="17">
        <f>(Label!BE15/Label!BA15-1)*100</f>
        <v>4.5752861713076243</v>
      </c>
      <c r="BF14" s="28">
        <f>(Label!BF15/Label!BB15-1)*100</f>
        <v>5.5102862210259174</v>
      </c>
      <c r="BG14" s="17">
        <f>(Label!BG15/Label!BC15-1)*100</f>
        <v>4.7336172941409682</v>
      </c>
      <c r="BH14" s="17">
        <f>(Label!BH15/Label!BD15-1)*100</f>
        <v>6.9120912478953134</v>
      </c>
      <c r="BI14" s="17">
        <f>(Label!BI15/Label!BE15-1)*100</f>
        <v>7.1780236982963874</v>
      </c>
      <c r="BJ14" s="17">
        <f>(Label!BJ15/Label!BF15-1)*100</f>
        <v>4.8685834157372154</v>
      </c>
      <c r="BK14" s="17">
        <f>(Label!BK15/Label!BG15-1)*100</f>
        <v>4.5687201533413768</v>
      </c>
      <c r="BL14" s="17">
        <f>(Label!BL15/Label!BH15-1)*100</f>
        <v>5.936031458036628</v>
      </c>
      <c r="BM14" s="17">
        <f>(Label!BM15/Label!BI15-1)*100</f>
        <v>6.3669074922712232</v>
      </c>
      <c r="BN14" s="17"/>
    </row>
    <row r="15" spans="1:66" x14ac:dyDescent="0.7">
      <c r="A15" s="3" t="s">
        <v>25</v>
      </c>
      <c r="B15" s="4" t="s">
        <v>26</v>
      </c>
      <c r="C15" s="12"/>
      <c r="D15" s="12"/>
      <c r="E15" s="12"/>
      <c r="F15" s="21"/>
      <c r="G15" s="22">
        <f>(Label!G16/Label!C16-1)*100</f>
        <v>22.1961228197179</v>
      </c>
      <c r="H15" s="17">
        <f>(Label!H16/Label!D16-1)*100</f>
        <v>32.915554798167747</v>
      </c>
      <c r="I15" s="17">
        <f>(Label!I16/Label!E16-1)*100</f>
        <v>4.5148459887200731</v>
      </c>
      <c r="J15" s="17">
        <f>(Label!J16/Label!F16-1)*100</f>
        <v>56.128621802781772</v>
      </c>
      <c r="K15" s="17">
        <f>(Label!K16/Label!G16-1)*100</f>
        <v>120.12547411791216</v>
      </c>
      <c r="L15" s="17">
        <f>(Label!L16/Label!H16-1)*100</f>
        <v>-1.5394364556728823</v>
      </c>
      <c r="M15" s="17">
        <f>(Label!M16/Label!I16-1)*100</f>
        <v>-26.935463252755277</v>
      </c>
      <c r="N15" s="17">
        <f>(Label!N16/Label!J16-1)*100</f>
        <v>29.56150311546515</v>
      </c>
      <c r="O15" s="17">
        <f>(Label!O16/Label!K16-1)*100</f>
        <v>4.4527293333990414</v>
      </c>
      <c r="P15" s="17">
        <f>(Label!P16/Label!L16-1)*100</f>
        <v>23.835669517612356</v>
      </c>
      <c r="Q15" s="17">
        <f>(Label!Q16/Label!M16-1)*100</f>
        <v>-0.30066466668374758</v>
      </c>
      <c r="R15" s="17">
        <f>(Label!R16/Label!N16-1)*100</f>
        <v>9.0932801648494035</v>
      </c>
      <c r="S15" s="17">
        <f>(Label!S16/Label!O16-1)*100</f>
        <v>18.602140445662485</v>
      </c>
      <c r="T15" s="17">
        <f>(Label!T16/Label!P16-1)*100</f>
        <v>-12.199610354227886</v>
      </c>
      <c r="U15" s="17">
        <f>(Label!U16/Label!Q16-1)*100</f>
        <v>1.0340997385382966</v>
      </c>
      <c r="V15" s="17">
        <f>(Label!V16/Label!R16-1)*100</f>
        <v>3.2144917931807182</v>
      </c>
      <c r="W15" s="17">
        <f>(Label!W16/Label!S16-1)*100</f>
        <v>13.713379389230006</v>
      </c>
      <c r="X15" s="17">
        <f>(Label!X16/Label!T16-1)*100</f>
        <v>-4.4819342593255929</v>
      </c>
      <c r="Y15" s="17">
        <f>(Label!Y16/Label!U16-1)*100</f>
        <v>4.9562958372951105</v>
      </c>
      <c r="Z15" s="17">
        <f>(Label!Z16/Label!V16-1)*100</f>
        <v>-2.1567092758789097</v>
      </c>
      <c r="AA15" s="17">
        <f>(Label!AA16/Label!W16-1)*100</f>
        <v>7.1753492357277571</v>
      </c>
      <c r="AB15" s="17">
        <f>(Label!AB16/Label!X16-1)*100</f>
        <v>1.7403009510943646</v>
      </c>
      <c r="AC15" s="17">
        <f>(Label!AC16/Label!Y16-1)*100</f>
        <v>2.2751736069939854</v>
      </c>
      <c r="AD15" s="17">
        <f>(Label!AD16/Label!Z16-1)*100</f>
        <v>1.5245989662604043</v>
      </c>
      <c r="AE15" s="17">
        <f>(Label!AE16/Label!AA16-1)*100</f>
        <v>-2.3913887208346307</v>
      </c>
      <c r="AF15" s="17">
        <f>(Label!AF16/Label!AB16-1)*100</f>
        <v>11.936304253806561</v>
      </c>
      <c r="AG15" s="17">
        <f>(Label!AG16/Label!AC16-1)*100</f>
        <v>-8.7930879071010164</v>
      </c>
      <c r="AH15" s="17">
        <f>(Label!AH16/Label!AD16-1)*100</f>
        <v>12.415946519779396</v>
      </c>
      <c r="AI15" s="17">
        <f>(Label!AI16/Label!AE16-1)*100</f>
        <v>-19.037933828350941</v>
      </c>
      <c r="AJ15" s="17">
        <f>(Label!AJ16/Label!AF16-1)*100</f>
        <v>13.142116549386218</v>
      </c>
      <c r="AK15" s="17">
        <f>(Label!AK16/Label!AG16-1)*100</f>
        <v>76.311870037262992</v>
      </c>
      <c r="AL15" s="17">
        <f>(Label!AL16/Label!AH16-1)*100</f>
        <v>-41.947807032436337</v>
      </c>
      <c r="AM15" s="17">
        <f>(Label!AM16/Label!AI16-1)*100</f>
        <v>5.2309770411447243</v>
      </c>
      <c r="AN15" s="17">
        <f>(Label!AN16/Label!AJ16-1)*100</f>
        <v>-3.4908630716601885</v>
      </c>
      <c r="AO15" s="17">
        <f>(Label!AO16/Label!AK16-1)*100</f>
        <v>-30.497547866179787</v>
      </c>
      <c r="AP15" s="17">
        <f>(Label!AP16/Label!AL16-1)*100</f>
        <v>74.613334960869864</v>
      </c>
      <c r="AQ15" s="17">
        <f>(Label!AQ16/Label!AM16-1)*100</f>
        <v>4.2533061332438171</v>
      </c>
      <c r="AR15" s="17">
        <f>(Label!AR16/Label!AN16-1)*100</f>
        <v>-1.667061218779986</v>
      </c>
      <c r="AS15" s="17">
        <f>(Label!AS16/Label!AO16-1)*100</f>
        <v>20.814626515590852</v>
      </c>
      <c r="AT15" s="17">
        <f>(Label!AT16/Label!AP16-1)*100</f>
        <v>-7.6762534986884905</v>
      </c>
      <c r="AU15" s="17">
        <f>(Label!AU16/Label!AQ16-1)*100</f>
        <v>2.7824311291634984</v>
      </c>
      <c r="AV15" s="17">
        <f>(Label!AV16/Label!AR16-1)*100</f>
        <v>3.9388321827558803</v>
      </c>
      <c r="AW15" s="17">
        <f>(Label!AW16/Label!AS16-1)*100</f>
        <v>-2.1619318360966644</v>
      </c>
      <c r="AX15" s="17">
        <f>(Label!AX16/Label!AT16-1)*100</f>
        <v>27.271292377390388</v>
      </c>
      <c r="AY15" s="17">
        <f>(Label!AY16/Label!AU16-1)*100</f>
        <v>15.807646280774911</v>
      </c>
      <c r="AZ15" s="17">
        <f>(Label!AZ16/Label!AV16-1)*100</f>
        <v>21.635070811214629</v>
      </c>
      <c r="BA15" s="17">
        <f>(Label!BA16/Label!AW16-1)*100</f>
        <v>12.363406971709434</v>
      </c>
      <c r="BB15" s="17">
        <f>(Label!BB16/Label!AX16-1)*100</f>
        <v>-6.0605933179522005</v>
      </c>
      <c r="BC15" s="17">
        <f>(Label!BC16/Label!AY16-1)*100</f>
        <v>4.9827865520607473</v>
      </c>
      <c r="BD15" s="17">
        <f>(Label!BD16/Label!AZ16-1)*100</f>
        <v>5.2970612956546148</v>
      </c>
      <c r="BE15" s="17">
        <f>(Label!BE16/Label!BA16-1)*100</f>
        <v>16.121876463872841</v>
      </c>
      <c r="BF15" s="28">
        <f>(Label!BF16/Label!BB16-1)*100</f>
        <v>-0.11979456277092515</v>
      </c>
      <c r="BG15" s="17">
        <f>(Label!BG16/Label!BC16-1)*100</f>
        <v>8.6136382841234713</v>
      </c>
      <c r="BH15" s="17">
        <f>(Label!BH16/Label!BD16-1)*100</f>
        <v>2.0636259320914618</v>
      </c>
      <c r="BI15" s="17">
        <f>(Label!BI16/Label!BE16-1)*100</f>
        <v>7.3572010021232925</v>
      </c>
      <c r="BJ15" s="17">
        <f>(Label!BJ16/Label!BF16-1)*100</f>
        <v>6.6266102638468105</v>
      </c>
      <c r="BK15" s="17">
        <f>(Label!BK16/Label!BG16-1)*100</f>
        <v>6.4663191301090883</v>
      </c>
      <c r="BL15" s="17">
        <f>(Label!BL16/Label!BH16-1)*100</f>
        <v>5.6035595713972652</v>
      </c>
      <c r="BM15" s="17">
        <f>(Label!BM16/Label!BI16-1)*100</f>
        <v>4.0790487537162079</v>
      </c>
      <c r="BN15" s="17"/>
    </row>
    <row r="16" spans="1:66" x14ac:dyDescent="0.7">
      <c r="A16" s="3" t="s">
        <v>27</v>
      </c>
      <c r="B16" s="4" t="s">
        <v>28</v>
      </c>
      <c r="C16" s="12"/>
      <c r="D16" s="12"/>
      <c r="E16" s="12"/>
      <c r="F16" s="21"/>
      <c r="G16" s="22">
        <f>(Label!G17/Label!C17-1)*100</f>
        <v>6.5663765305703059</v>
      </c>
      <c r="H16" s="17">
        <f>(Label!H17/Label!D17-1)*100</f>
        <v>6.5702422077979383</v>
      </c>
      <c r="I16" s="17">
        <f>(Label!I17/Label!E17-1)*100</f>
        <v>6.4811863568712269</v>
      </c>
      <c r="J16" s="17">
        <f>(Label!J17/Label!F17-1)*100</f>
        <v>5.7845093725751084</v>
      </c>
      <c r="K16" s="17">
        <f>(Label!K17/Label!G17-1)*100</f>
        <v>11.890085547515671</v>
      </c>
      <c r="L16" s="17">
        <f>(Label!L17/Label!H17-1)*100</f>
        <v>11.777828283792925</v>
      </c>
      <c r="M16" s="17">
        <f>(Label!M17/Label!I17-1)*100</f>
        <v>11.801168792322358</v>
      </c>
      <c r="N16" s="17">
        <f>(Label!N17/Label!J17-1)*100</f>
        <v>11.590094731061695</v>
      </c>
      <c r="O16" s="17">
        <f>(Label!O17/Label!K17-1)*100</f>
        <v>9.3664437686461266</v>
      </c>
      <c r="P16" s="17">
        <f>(Label!P17/Label!L17-1)*100</f>
        <v>9.813396464897961</v>
      </c>
      <c r="Q16" s="17">
        <f>(Label!Q17/Label!M17-1)*100</f>
        <v>10.385486105001629</v>
      </c>
      <c r="R16" s="17">
        <f>(Label!R17/Label!N17-1)*100</f>
        <v>12.058505128068653</v>
      </c>
      <c r="S16" s="17">
        <f>(Label!S17/Label!O17-1)*100</f>
        <v>1.7910576696850145</v>
      </c>
      <c r="T16" s="17">
        <f>(Label!T17/Label!P17-1)*100</f>
        <v>1.777649748165766</v>
      </c>
      <c r="U16" s="17">
        <f>(Label!U17/Label!Q17-1)*100</f>
        <v>1.8166906543421568</v>
      </c>
      <c r="V16" s="17">
        <f>(Label!V17/Label!R17-1)*100</f>
        <v>2.284307101849703</v>
      </c>
      <c r="W16" s="17">
        <f>(Label!W17/Label!S17-1)*100</f>
        <v>2.55290032722848</v>
      </c>
      <c r="X16" s="17">
        <f>(Label!X17/Label!T17-1)*100</f>
        <v>2.8103316772814191</v>
      </c>
      <c r="Y16" s="17">
        <f>(Label!Y17/Label!U17-1)*100</f>
        <v>2.8596478587614493</v>
      </c>
      <c r="Z16" s="17">
        <f>(Label!Z17/Label!V17-1)*100</f>
        <v>3.7405947583851296</v>
      </c>
      <c r="AA16" s="17">
        <f>(Label!AA17/Label!W17-1)*100</f>
        <v>2.3082080229715585</v>
      </c>
      <c r="AB16" s="17">
        <f>(Label!AB17/Label!X17-1)*100</f>
        <v>2.2365671058388159</v>
      </c>
      <c r="AC16" s="17">
        <f>(Label!AC17/Label!Y17-1)*100</f>
        <v>2.2720480929435238</v>
      </c>
      <c r="AD16" s="17">
        <f>(Label!AD17/Label!Z17-1)*100</f>
        <v>2.1908408828199111</v>
      </c>
      <c r="AE16" s="17">
        <f>(Label!AE17/Label!AA17-1)*100</f>
        <v>3.3278447455273863</v>
      </c>
      <c r="AF16" s="17">
        <f>(Label!AF17/Label!AB17-1)*100</f>
        <v>3.2287089374315681</v>
      </c>
      <c r="AG16" s="17">
        <f>(Label!AG17/Label!AC17-1)*100</f>
        <v>3.0588792278468002</v>
      </c>
      <c r="AH16" s="17">
        <f>(Label!AH17/Label!AD17-1)*100</f>
        <v>2.3356456475990273</v>
      </c>
      <c r="AI16" s="17">
        <f>(Label!AI17/Label!AE17-1)*100</f>
        <v>6.5308033937742316</v>
      </c>
      <c r="AJ16" s="17">
        <f>(Label!AJ17/Label!AF17-1)*100</f>
        <v>3.866193988269373</v>
      </c>
      <c r="AK16" s="17">
        <f>(Label!AK17/Label!AG17-1)*100</f>
        <v>4.3556721732364023</v>
      </c>
      <c r="AL16" s="17">
        <f>(Label!AL17/Label!AH17-1)*100</f>
        <v>5.9807444371784202</v>
      </c>
      <c r="AM16" s="17">
        <f>(Label!AM17/Label!AI17-1)*100</f>
        <v>2.0243372160110518</v>
      </c>
      <c r="AN16" s="17">
        <f>(Label!AN17/Label!AJ17-1)*100</f>
        <v>3.2989129437589471</v>
      </c>
      <c r="AO16" s="17">
        <f>(Label!AO17/Label!AK17-1)*100</f>
        <v>2.4004148331043806</v>
      </c>
      <c r="AP16" s="17">
        <f>(Label!AP17/Label!AL17-1)*100</f>
        <v>6.5396296472806537</v>
      </c>
      <c r="AQ16" s="17">
        <f>(Label!AQ17/Label!AM17-1)*100</f>
        <v>1.7683641110950665</v>
      </c>
      <c r="AR16" s="17">
        <f>(Label!AR17/Label!AN17-1)*100</f>
        <v>2.0702241013782041</v>
      </c>
      <c r="AS16" s="17">
        <f>(Label!AS17/Label!AO17-1)*100</f>
        <v>2.8396143021379716</v>
      </c>
      <c r="AT16" s="17">
        <f>(Label!AT17/Label!AP17-1)*100</f>
        <v>-3.0278544397191021</v>
      </c>
      <c r="AU16" s="17">
        <f>(Label!AU17/Label!AQ17-1)*100</f>
        <v>2.7565375484037036</v>
      </c>
      <c r="AV16" s="17">
        <f>(Label!AV17/Label!AR17-1)*100</f>
        <v>2.2832124632088835</v>
      </c>
      <c r="AW16" s="17">
        <f>(Label!AW17/Label!AS17-1)*100</f>
        <v>1.3235825391086919</v>
      </c>
      <c r="AX16" s="17">
        <f>(Label!AX17/Label!AT17-1)*100</f>
        <v>8.1511281251630088</v>
      </c>
      <c r="AY16" s="17">
        <f>(Label!AY17/Label!AU17-1)*100</f>
        <v>8.0750855701924085</v>
      </c>
      <c r="AZ16" s="17">
        <f>(Label!AZ17/Label!AV17-1)*100</f>
        <v>8.8628798215036895</v>
      </c>
      <c r="BA16" s="17">
        <f>(Label!BA17/Label!AW17-1)*100</f>
        <v>4.8367402603368914</v>
      </c>
      <c r="BB16" s="17">
        <f>(Label!BB17/Label!AX17-1)*100</f>
        <v>1.5836983598431775</v>
      </c>
      <c r="BC16" s="17">
        <f>(Label!BC17/Label!AY17-1)*100</f>
        <v>3.4360070255438524</v>
      </c>
      <c r="BD16" s="17">
        <f>(Label!BD17/Label!AZ17-1)*100</f>
        <v>6.6794390789906677</v>
      </c>
      <c r="BE16" s="17">
        <f>(Label!BE17/Label!BA17-1)*100</f>
        <v>7.833893321462404</v>
      </c>
      <c r="BF16" s="28">
        <f>(Label!BF17/Label!BB17-1)*100</f>
        <v>3.2475512258435035</v>
      </c>
      <c r="BG16" s="17">
        <f>(Label!BG17/Label!BC17-1)*100</f>
        <v>6.8853365755984663</v>
      </c>
      <c r="BH16" s="17">
        <f>(Label!BH17/Label!BD17-1)*100</f>
        <v>3.7987240702594072</v>
      </c>
      <c r="BI16" s="17">
        <f>(Label!BI17/Label!BE17-1)*100</f>
        <v>8.1927340522400129</v>
      </c>
      <c r="BJ16" s="17">
        <f>(Label!BJ17/Label!BF17-1)*100</f>
        <v>5.6782226060001051</v>
      </c>
      <c r="BK16" s="17">
        <f>(Label!BK17/Label!BG17-1)*100</f>
        <v>5.1564390831887907</v>
      </c>
      <c r="BL16" s="17">
        <f>(Label!BL17/Label!BH17-1)*100</f>
        <v>6.5354364780495944</v>
      </c>
      <c r="BM16" s="17">
        <f>(Label!BM17/Label!BI17-1)*100</f>
        <v>3.5495112207609703</v>
      </c>
      <c r="BN16" s="17"/>
    </row>
    <row r="17" spans="1:67" x14ac:dyDescent="0.7">
      <c r="A17" s="3" t="s">
        <v>29</v>
      </c>
      <c r="B17" s="4" t="s">
        <v>30</v>
      </c>
      <c r="C17" s="12"/>
      <c r="D17" s="12"/>
      <c r="E17" s="12"/>
      <c r="F17" s="21"/>
      <c r="G17" s="22">
        <f>(Label!G18/Label!C18-1)*100</f>
        <v>-2.5093835758229988</v>
      </c>
      <c r="H17" s="17">
        <f>(Label!H18/Label!D18-1)*100</f>
        <v>12.464188974629153</v>
      </c>
      <c r="I17" s="17">
        <f>(Label!I18/Label!E18-1)*100</f>
        <v>7.5955750561280233</v>
      </c>
      <c r="J17" s="17">
        <f>(Label!J18/Label!F18-1)*100</f>
        <v>10.375647305424508</v>
      </c>
      <c r="K17" s="17">
        <f>(Label!K18/Label!G18-1)*100</f>
        <v>7.5065346174087999</v>
      </c>
      <c r="L17" s="17">
        <f>(Label!L18/Label!H18-1)*100</f>
        <v>2.0090405938120615</v>
      </c>
      <c r="M17" s="17">
        <f>(Label!M18/Label!I18-1)*100</f>
        <v>-2.542466056209125</v>
      </c>
      <c r="N17" s="17">
        <f>(Label!N18/Label!J18-1)*100</f>
        <v>-0.82453270516392729</v>
      </c>
      <c r="O17" s="17">
        <f>(Label!O18/Label!K18-1)*100</f>
        <v>5.8481798291060816</v>
      </c>
      <c r="P17" s="17">
        <f>(Label!P18/Label!L18-1)*100</f>
        <v>-6.5204586163070344</v>
      </c>
      <c r="Q17" s="17">
        <f>(Label!Q18/Label!M18-1)*100</f>
        <v>0.92392122839466406</v>
      </c>
      <c r="R17" s="17">
        <f>(Label!R18/Label!N18-1)*100</f>
        <v>0.8939726443981888</v>
      </c>
      <c r="S17" s="17">
        <f>(Label!S18/Label!O18-1)*100</f>
        <v>-1.2885054373775184</v>
      </c>
      <c r="T17" s="17">
        <f>(Label!T18/Label!P18-1)*100</f>
        <v>15.889809208600658</v>
      </c>
      <c r="U17" s="17">
        <f>(Label!U18/Label!Q18-1)*100</f>
        <v>7.0906580954849252</v>
      </c>
      <c r="V17" s="17">
        <f>(Label!V18/Label!R18-1)*100</f>
        <v>9.0534155029927241</v>
      </c>
      <c r="W17" s="17">
        <f>(Label!W18/Label!S18-1)*100</f>
        <v>9.1967671721860036</v>
      </c>
      <c r="X17" s="17">
        <f>(Label!X18/Label!T18-1)*100</f>
        <v>2.234084100175493</v>
      </c>
      <c r="Y17" s="17">
        <f>(Label!Y18/Label!U18-1)*100</f>
        <v>3.1343479686110731</v>
      </c>
      <c r="Z17" s="17">
        <f>(Label!Z18/Label!V18-1)*100</f>
        <v>2.6479148412402509</v>
      </c>
      <c r="AA17" s="17">
        <f>(Label!AA18/Label!W18-1)*100</f>
        <v>1.988524322809293</v>
      </c>
      <c r="AB17" s="17">
        <f>(Label!AB18/Label!X18-1)*100</f>
        <v>5.6616423255877013</v>
      </c>
      <c r="AC17" s="17">
        <f>(Label!AC18/Label!Y18-1)*100</f>
        <v>6.794460051946527</v>
      </c>
      <c r="AD17" s="17">
        <f>(Label!AD18/Label!Z18-1)*100</f>
        <v>1.3682498165187074</v>
      </c>
      <c r="AE17" s="17">
        <f>(Label!AE18/Label!AA18-1)*100</f>
        <v>12.863575850255149</v>
      </c>
      <c r="AF17" s="17">
        <f>(Label!AF18/Label!AB18-1)*100</f>
        <v>-7.2107825131400238</v>
      </c>
      <c r="AG17" s="17">
        <f>(Label!AG18/Label!AC18-1)*100</f>
        <v>2.9218939397935406</v>
      </c>
      <c r="AH17" s="17">
        <f>(Label!AH18/Label!AD18-1)*100</f>
        <v>5.8146425207280084</v>
      </c>
      <c r="AI17" s="17">
        <f>(Label!AI18/Label!AE18-1)*100</f>
        <v>-4.669324905762795</v>
      </c>
      <c r="AJ17" s="17">
        <f>(Label!AJ18/Label!AF18-1)*100</f>
        <v>17.499141670723972</v>
      </c>
      <c r="AK17" s="17">
        <f>(Label!AK18/Label!AG18-1)*100</f>
        <v>5.0548103785211351</v>
      </c>
      <c r="AL17" s="17">
        <f>(Label!AL18/Label!AH18-1)*100</f>
        <v>6.4135241597987225</v>
      </c>
      <c r="AM17" s="17">
        <f>(Label!AM18/Label!AI18-1)*100</f>
        <v>7.7921509313864101</v>
      </c>
      <c r="AN17" s="17">
        <f>(Label!AN18/Label!AJ18-1)*100</f>
        <v>-10.832429938060118</v>
      </c>
      <c r="AO17" s="17">
        <f>(Label!AO18/Label!AK18-1)*100</f>
        <v>11.106725792108829</v>
      </c>
      <c r="AP17" s="17">
        <f>(Label!AP18/Label!AL18-1)*100</f>
        <v>11.150921045437222</v>
      </c>
      <c r="AQ17" s="17">
        <f>(Label!AQ18/Label!AM18-1)*100</f>
        <v>9.1686222758685219</v>
      </c>
      <c r="AR17" s="17">
        <f>(Label!AR18/Label!AN18-1)*100</f>
        <v>32.235052015698052</v>
      </c>
      <c r="AS17" s="17">
        <f>(Label!AS18/Label!AO18-1)*100</f>
        <v>2.7362218523739879</v>
      </c>
      <c r="AT17" s="17">
        <f>(Label!AT18/Label!AP18-1)*100</f>
        <v>-2.4758749251126311</v>
      </c>
      <c r="AU17" s="17">
        <f>(Label!AU18/Label!AQ18-1)*100</f>
        <v>6.191639340253241</v>
      </c>
      <c r="AV17" s="17">
        <f>(Label!AV18/Label!AR18-1)*100</f>
        <v>-6.4061672919102808</v>
      </c>
      <c r="AW17" s="17">
        <f>(Label!AW18/Label!AS18-1)*100</f>
        <v>0.37376815480774095</v>
      </c>
      <c r="AX17" s="17">
        <f>(Label!AX18/Label!AT18-1)*100</f>
        <v>9.6134227483503985</v>
      </c>
      <c r="AY17" s="17">
        <f>(Label!AY18/Label!AU18-1)*100</f>
        <v>1.5840757949231454</v>
      </c>
      <c r="AZ17" s="17">
        <f>(Label!AZ18/Label!AV18-1)*100</f>
        <v>15.922406125178723</v>
      </c>
      <c r="BA17" s="17">
        <f>(Label!BA18/Label!AW18-1)*100</f>
        <v>14.841988354786718</v>
      </c>
      <c r="BB17" s="17">
        <f>(Label!BB18/Label!AX18-1)*100</f>
        <v>5.3549547691500665</v>
      </c>
      <c r="BC17" s="17">
        <f>(Label!BC18/Label!AY18-1)*100</f>
        <v>4.766013284524151</v>
      </c>
      <c r="BD17" s="17">
        <f>(Label!BD18/Label!AZ18-1)*100</f>
        <v>7.7103494649743087</v>
      </c>
      <c r="BE17" s="17">
        <f>(Label!BE18/Label!BA18-1)*100</f>
        <v>0.33591955150262809</v>
      </c>
      <c r="BF17" s="28">
        <f>(Label!BF18/Label!BB18-1)*100</f>
        <v>7.4473056345015332</v>
      </c>
      <c r="BG17" s="17">
        <f>(Label!BG18/Label!BC18-1)*100</f>
        <v>7.9101698033332557</v>
      </c>
      <c r="BH17" s="17">
        <f>(Label!BH18/Label!BD18-1)*100</f>
        <v>1.4752211902246737</v>
      </c>
      <c r="BI17" s="17">
        <f>(Label!BI18/Label!BE18-1)*100</f>
        <v>9.0881965383667662</v>
      </c>
      <c r="BJ17" s="17">
        <f>(Label!BJ18/Label!BF18-1)*100</f>
        <v>4.0376895892163533</v>
      </c>
      <c r="BK17" s="17">
        <f>(Label!BK18/Label!BG18-1)*100</f>
        <v>7.4230069678477673</v>
      </c>
      <c r="BL17" s="17">
        <f>(Label!BL18/Label!BH18-1)*100</f>
        <v>8.4367977466169641</v>
      </c>
      <c r="BM17" s="17">
        <f>(Label!BM18/Label!BI18-1)*100</f>
        <v>5.4689890594450397</v>
      </c>
      <c r="BN17" s="17"/>
    </row>
    <row r="18" spans="1:67" x14ac:dyDescent="0.7">
      <c r="A18" s="3" t="s">
        <v>31</v>
      </c>
      <c r="B18" s="4" t="s">
        <v>32</v>
      </c>
      <c r="C18" s="12"/>
      <c r="D18" s="12"/>
      <c r="E18" s="12"/>
      <c r="F18" s="21"/>
      <c r="G18" s="22">
        <f>(Label!G18/Label!C18-1)*100</f>
        <v>-2.5093835758229988</v>
      </c>
      <c r="H18" s="17">
        <f>(Label!H18/Label!D18-1)*100</f>
        <v>12.464188974629153</v>
      </c>
      <c r="I18" s="17">
        <f>(Label!I18/Label!E18-1)*100</f>
        <v>7.5955750561280233</v>
      </c>
      <c r="J18" s="17">
        <f>(Label!J18/Label!F18-1)*100</f>
        <v>10.375647305424508</v>
      </c>
      <c r="K18" s="17">
        <f>(Label!K18/Label!G18-1)*100</f>
        <v>7.5065346174087999</v>
      </c>
      <c r="L18" s="17">
        <f>(Label!L18/Label!H18-1)*100</f>
        <v>2.0090405938120615</v>
      </c>
      <c r="M18" s="17">
        <f>(Label!M18/Label!I18-1)*100</f>
        <v>-2.542466056209125</v>
      </c>
      <c r="N18" s="17">
        <f>(Label!N18/Label!J18-1)*100</f>
        <v>-0.82453270516392729</v>
      </c>
      <c r="O18" s="17">
        <f>(Label!O18/Label!K18-1)*100</f>
        <v>5.8481798291060816</v>
      </c>
      <c r="P18" s="17">
        <f>(Label!P18/Label!L18-1)*100</f>
        <v>-6.5204586163070344</v>
      </c>
      <c r="Q18" s="17">
        <f>(Label!Q18/Label!M18-1)*100</f>
        <v>0.92392122839466406</v>
      </c>
      <c r="R18" s="17">
        <f>(Label!R18/Label!N18-1)*100</f>
        <v>0.8939726443981888</v>
      </c>
      <c r="S18" s="17">
        <f>(Label!S18/Label!O18-1)*100</f>
        <v>-1.2885054373775184</v>
      </c>
      <c r="T18" s="17">
        <f>(Label!T18/Label!P18-1)*100</f>
        <v>15.889809208600658</v>
      </c>
      <c r="U18" s="17">
        <f>(Label!U18/Label!Q18-1)*100</f>
        <v>7.0906580954849252</v>
      </c>
      <c r="V18" s="17">
        <f>(Label!V18/Label!R18-1)*100</f>
        <v>9.0534155029927241</v>
      </c>
      <c r="W18" s="17">
        <f>(Label!W18/Label!S18-1)*100</f>
        <v>9.1967671721860036</v>
      </c>
      <c r="X18" s="17">
        <f>(Label!X18/Label!T18-1)*100</f>
        <v>2.234084100175493</v>
      </c>
      <c r="Y18" s="17">
        <f>(Label!Y18/Label!U18-1)*100</f>
        <v>3.1343479686110731</v>
      </c>
      <c r="Z18" s="17">
        <f>(Label!Z18/Label!V18-1)*100</f>
        <v>2.6479148412402509</v>
      </c>
      <c r="AA18" s="17">
        <f>(Label!AA18/Label!W18-1)*100</f>
        <v>1.988524322809293</v>
      </c>
      <c r="AB18" s="17">
        <f>(Label!AB18/Label!X18-1)*100</f>
        <v>5.6616423255877013</v>
      </c>
      <c r="AC18" s="17">
        <f>(Label!AC18/Label!Y18-1)*100</f>
        <v>6.794460051946527</v>
      </c>
      <c r="AD18" s="17">
        <f>(Label!AD18/Label!Z18-1)*100</f>
        <v>1.3682498165187074</v>
      </c>
      <c r="AE18" s="17">
        <f>(Label!AE18/Label!AA18-1)*100</f>
        <v>12.863575850255149</v>
      </c>
      <c r="AF18" s="17">
        <f>(Label!AF18/Label!AB18-1)*100</f>
        <v>-7.2107825131400238</v>
      </c>
      <c r="AG18" s="17">
        <f>(Label!AG18/Label!AC18-1)*100</f>
        <v>2.9218939397935406</v>
      </c>
      <c r="AH18" s="17">
        <f>(Label!AH18/Label!AD18-1)*100</f>
        <v>5.8146425207280084</v>
      </c>
      <c r="AI18" s="17">
        <f>(Label!AI18/Label!AE18-1)*100</f>
        <v>-4.669324905762795</v>
      </c>
      <c r="AJ18" s="17">
        <f>(Label!AJ18/Label!AF18-1)*100</f>
        <v>17.499141670723972</v>
      </c>
      <c r="AK18" s="17">
        <f>(Label!AK18/Label!AG18-1)*100</f>
        <v>5.0548103785211351</v>
      </c>
      <c r="AL18" s="17">
        <f>(Label!AL18/Label!AH18-1)*100</f>
        <v>6.4135241597987225</v>
      </c>
      <c r="AM18" s="17">
        <f>(Label!AM18/Label!AI18-1)*100</f>
        <v>7.7921509313864101</v>
      </c>
      <c r="AN18" s="17">
        <f>(Label!AN18/Label!AJ18-1)*100</f>
        <v>-10.832429938060118</v>
      </c>
      <c r="AO18" s="17">
        <f>(Label!AO18/Label!AK18-1)*100</f>
        <v>11.106725792108829</v>
      </c>
      <c r="AP18" s="17">
        <f>(Label!AP18/Label!AL18-1)*100</f>
        <v>11.150921045437222</v>
      </c>
      <c r="AQ18" s="17">
        <f>(Label!AQ18/Label!AM18-1)*100</f>
        <v>9.1686222758685219</v>
      </c>
      <c r="AR18" s="17">
        <f>(Label!AR18/Label!AN18-1)*100</f>
        <v>32.235052015698052</v>
      </c>
      <c r="AS18" s="17">
        <f>(Label!AS18/Label!AO18-1)*100</f>
        <v>2.7362218523739879</v>
      </c>
      <c r="AT18" s="17">
        <f>(Label!AT18/Label!AP18-1)*100</f>
        <v>-2.4758749251126311</v>
      </c>
      <c r="AU18" s="17">
        <f>(Label!AU18/Label!AQ18-1)*100</f>
        <v>6.191639340253241</v>
      </c>
      <c r="AV18" s="17">
        <f>(Label!AV18/Label!AR18-1)*100</f>
        <v>-6.4061672919102808</v>
      </c>
      <c r="AW18" s="17">
        <f>(Label!AW18/Label!AS18-1)*100</f>
        <v>0.37376815480774095</v>
      </c>
      <c r="AX18" s="17">
        <f>(Label!AX18/Label!AT18-1)*100</f>
        <v>9.6134227483503985</v>
      </c>
      <c r="AY18" s="17">
        <f>(Label!AY18/Label!AU18-1)*100</f>
        <v>1.5840757949231454</v>
      </c>
      <c r="AZ18" s="17">
        <f>(Label!AZ18/Label!AV18-1)*100</f>
        <v>15.922406125178723</v>
      </c>
      <c r="BA18" s="17">
        <f>(Label!BA18/Label!AW18-1)*100</f>
        <v>14.841988354786718</v>
      </c>
      <c r="BB18" s="17">
        <f>(Label!BB18/Label!AX18-1)*100</f>
        <v>5.3549547691500665</v>
      </c>
      <c r="BC18" s="17">
        <f>(Label!BC18/Label!AY18-1)*100</f>
        <v>4.766013284524151</v>
      </c>
      <c r="BD18" s="17">
        <f>(Label!BD18/Label!AZ18-1)*100</f>
        <v>7.7103494649743087</v>
      </c>
      <c r="BE18" s="17">
        <f>(Label!BE18/Label!BA18-1)*100</f>
        <v>0.33591955150262809</v>
      </c>
      <c r="BF18" s="28">
        <f>(Label!BF18/Label!BB18-1)*100</f>
        <v>7.4473056345015332</v>
      </c>
      <c r="BG18" s="17">
        <f>(Label!BG18/Label!BC18-1)*100</f>
        <v>7.9101698033332557</v>
      </c>
      <c r="BH18" s="17">
        <f>(Label!BH18/Label!BD18-1)*100</f>
        <v>1.4752211902246737</v>
      </c>
      <c r="BI18" s="17">
        <f>(Label!BI18/Label!BE18-1)*100</f>
        <v>9.0881965383667662</v>
      </c>
      <c r="BJ18" s="17">
        <f>(Label!BJ18/Label!BF18-1)*100</f>
        <v>4.0376895892163533</v>
      </c>
      <c r="BK18" s="17">
        <f>(Label!BK19/Label!BG19-1)*100</f>
        <v>6.7370353924115722</v>
      </c>
      <c r="BL18" s="17">
        <f>(Label!BL19/Label!BH19-1)*100</f>
        <v>7.810784792060721</v>
      </c>
      <c r="BM18" s="17">
        <f>(Label!BM19/Label!BI19-1)*100</f>
        <v>4.9570663031920592</v>
      </c>
      <c r="BN18" s="17"/>
    </row>
    <row r="19" spans="1:67" x14ac:dyDescent="0.7">
      <c r="A19" s="3" t="s">
        <v>33</v>
      </c>
      <c r="B19" s="4" t="s">
        <v>34</v>
      </c>
      <c r="C19" s="12"/>
      <c r="D19" s="12"/>
      <c r="E19" s="12"/>
      <c r="F19" s="21"/>
      <c r="G19" s="22">
        <f>(Label!G20/Label!C20-1)*100</f>
        <v>-4.1237049494297073</v>
      </c>
      <c r="H19" s="17">
        <f>(Label!H20/Label!D20-1)*100</f>
        <v>10.649019858201768</v>
      </c>
      <c r="I19" s="17">
        <f>(Label!I20/Label!E20-1)*100</f>
        <v>6.5798573048387432</v>
      </c>
      <c r="J19" s="17">
        <f>(Label!J20/Label!F20-1)*100</f>
        <v>10.785313311678625</v>
      </c>
      <c r="K19" s="17">
        <f>(Label!K20/Label!G20-1)*100</f>
        <v>10.067858256268213</v>
      </c>
      <c r="L19" s="17">
        <f>(Label!L20/Label!H20-1)*100</f>
        <v>6.3238650049237233</v>
      </c>
      <c r="M19" s="17">
        <f>(Label!M20/Label!I20-1)*100</f>
        <v>3.223558999776488</v>
      </c>
      <c r="N19" s="17">
        <f>(Label!N20/Label!J20-1)*100</f>
        <v>6.5409286236157049</v>
      </c>
      <c r="O19" s="17">
        <f>(Label!O20/Label!K20-1)*100</f>
        <v>15.102151359662109</v>
      </c>
      <c r="P19" s="17">
        <f>(Label!P20/Label!L20-1)*100</f>
        <v>1.9248852075788081</v>
      </c>
      <c r="Q19" s="17">
        <f>(Label!Q20/Label!M20-1)*100</f>
        <v>9.383292198685723</v>
      </c>
      <c r="R19" s="17">
        <f>(Label!R20/Label!N20-1)*100</f>
        <v>7.7291823188213371</v>
      </c>
      <c r="S19" s="17">
        <f>(Label!S20/Label!O20-1)*100</f>
        <v>2.8678530929426405</v>
      </c>
      <c r="T19" s="17">
        <f>(Label!T20/Label!P20-1)*100</f>
        <v>18.623649677880437</v>
      </c>
      <c r="U19" s="17">
        <f>(Label!U20/Label!Q20-1)*100</f>
        <v>8.2881855406905522</v>
      </c>
      <c r="V19" s="17">
        <f>(Label!V20/Label!R20-1)*100</f>
        <v>9.5987438233396496</v>
      </c>
      <c r="W19" s="17">
        <f>(Label!W20/Label!S20-1)*100</f>
        <v>9.7570616899129057</v>
      </c>
      <c r="X19" s="17">
        <f>(Label!X20/Label!T20-1)*100</f>
        <v>2.7728090749810752</v>
      </c>
      <c r="Y19" s="17">
        <f>(Label!Y20/Label!U20-1)*100</f>
        <v>3.6856281781859623</v>
      </c>
      <c r="Z19" s="17">
        <f>(Label!Z20/Label!V20-1)*100</f>
        <v>3.190887868457426</v>
      </c>
      <c r="AA19" s="17">
        <f>(Label!AA20/Label!W20-1)*100</f>
        <v>2.500207170964619</v>
      </c>
      <c r="AB19" s="17">
        <f>(Label!AB20/Label!X20-1)*100</f>
        <v>6.4393270716237572</v>
      </c>
      <c r="AC19" s="17">
        <f>(Label!AC20/Label!Y20-1)*100</f>
        <v>8.0933208099271958</v>
      </c>
      <c r="AD19" s="17">
        <f>(Label!AD20/Label!Z20-1)*100</f>
        <v>3.337238624427652</v>
      </c>
      <c r="AE19" s="17">
        <f>(Label!AE20/Label!AA20-1)*100</f>
        <v>16.170444604793577</v>
      </c>
      <c r="AF19" s="17">
        <f>(Label!AF20/Label!AB20-1)*100</f>
        <v>-4.255198845819141</v>
      </c>
      <c r="AG19" s="17">
        <f>(Label!AG20/Label!AC20-1)*100</f>
        <v>5.8333141130651578</v>
      </c>
      <c r="AH19" s="17">
        <f>(Label!AH20/Label!AD20-1)*100</f>
        <v>7.7650683269620657</v>
      </c>
      <c r="AI19" s="17">
        <f>(Label!AI20/Label!AE20-1)*100</f>
        <v>-4.4584977524690483</v>
      </c>
      <c r="AJ19" s="17">
        <f>(Label!AJ20/Label!AF20-1)*100</f>
        <v>16.483335252592425</v>
      </c>
      <c r="AK19" s="17">
        <f>(Label!AK20/Label!AG20-1)*100</f>
        <v>3.448764647714353</v>
      </c>
      <c r="AL19" s="17">
        <f>(Label!AL20/Label!AH20-1)*100</f>
        <v>4.5520548932364902</v>
      </c>
      <c r="AM19" s="17">
        <f>(Label!AM20/Label!AI20-1)*100</f>
        <v>6.1687146491124611</v>
      </c>
      <c r="AN19" s="17">
        <f>(Label!AN20/Label!AJ20-1)*100</f>
        <v>-11.732401225941691</v>
      </c>
      <c r="AO19" s="17">
        <f>(Label!AO20/Label!AK20-1)*100</f>
        <v>10.736567289589871</v>
      </c>
      <c r="AP19" s="17">
        <f>(Label!AP20/Label!AL20-1)*100</f>
        <v>11.787863713620684</v>
      </c>
      <c r="AQ19" s="17">
        <f>(Label!AQ20/Label!AM20-1)*100</f>
        <v>11.061426604127078</v>
      </c>
      <c r="AR19" s="17">
        <f>(Label!AR20/Label!AN20-1)*100</f>
        <v>35.433548095679932</v>
      </c>
      <c r="AS19" s="17">
        <f>(Label!AS20/Label!AO20-1)*100</f>
        <v>5.5168013652704406</v>
      </c>
      <c r="AT19" s="17">
        <f>(Label!AT20/Label!AP20-1)*100</f>
        <v>1.4482981754193602E-2</v>
      </c>
      <c r="AU19" s="17">
        <f>(Label!AU20/Label!AQ20-1)*100</f>
        <v>8.24753801513436</v>
      </c>
      <c r="AV19" s="17">
        <f>(Label!AV20/Label!AR20-1)*100</f>
        <v>-5.285809136827746</v>
      </c>
      <c r="AW19" s="17">
        <f>(Label!AW20/Label!AS20-1)*100</f>
        <v>0.74346887270937412</v>
      </c>
      <c r="AX19" s="17">
        <f>(Label!AX20/Label!AT20-1)*100</f>
        <v>9.006179490543742</v>
      </c>
      <c r="AY19" s="17">
        <f>(Label!AY20/Label!AU20-1)*100</f>
        <v>-1.2948794885980774E-2</v>
      </c>
      <c r="AZ19" s="17">
        <f>(Label!AZ20/Label!AV20-1)*100</f>
        <v>13.652905403892746</v>
      </c>
      <c r="BA19" s="17">
        <f>(Label!BA20/Label!AW20-1)*100</f>
        <v>12.790543544272959</v>
      </c>
      <c r="BB19" s="17">
        <f>(Label!BB20/Label!AX20-1)*100</f>
        <v>4.2289725661920352</v>
      </c>
      <c r="BC19" s="17">
        <f>(Label!BC20/Label!AY20-1)*100</f>
        <v>4.9890283385753742</v>
      </c>
      <c r="BD19" s="17">
        <f>(Label!BD20/Label!AZ20-1)*100</f>
        <v>8.8943854240633122</v>
      </c>
      <c r="BE19" s="17">
        <f>(Label!BE20/Label!BA20-1)*100</f>
        <v>1.956876576400135</v>
      </c>
      <c r="BF19" s="28">
        <f>(Label!BF20/Label!BB20-1)*100</f>
        <v>9.3529889041679368</v>
      </c>
      <c r="BG19" s="17">
        <f>(Label!BG20/Label!BC20-1)*100</f>
        <v>9.6082464998831227</v>
      </c>
      <c r="BH19" s="17">
        <f>(Label!BH20/Label!BD20-1)*100</f>
        <v>2.8267796387503319</v>
      </c>
      <c r="BI19" s="17">
        <f>(Label!BI20/Label!BE20-1)*100</f>
        <v>10.22824110639926</v>
      </c>
      <c r="BJ19" s="17">
        <f>(Label!BJ20/Label!BF20-1)*100</f>
        <v>4.7704238869578974</v>
      </c>
      <c r="BK19" s="17">
        <f>(Label!BK20/Label!BG20-1)*100</f>
        <v>7.7537516511507087</v>
      </c>
      <c r="BL19" s="17">
        <f>(Label!BL20/Label!BH20-1)*100</f>
        <v>8.469693022994873</v>
      </c>
      <c r="BM19" s="17">
        <f>(Label!BM20/Label!BI20-1)*100</f>
        <v>5.3289011272626086</v>
      </c>
      <c r="BN19" s="17"/>
    </row>
    <row r="20" spans="1:67" ht="15.75" customHeight="1" x14ac:dyDescent="0.7">
      <c r="A20" s="3" t="s">
        <v>35</v>
      </c>
      <c r="B20" s="4" t="s">
        <v>36</v>
      </c>
      <c r="C20" s="12"/>
      <c r="D20" s="12"/>
      <c r="E20" s="12"/>
      <c r="F20" s="21"/>
      <c r="G20" s="22">
        <f>(Label!G21/Label!C21-1)*100</f>
        <v>-9.186864392171934</v>
      </c>
      <c r="H20" s="17">
        <f>(Label!H21/Label!D21-1)*100</f>
        <v>5.1365505303994308</v>
      </c>
      <c r="I20" s="17">
        <f>(Label!I21/Label!E21-1)*100</f>
        <v>3.9702557940029193</v>
      </c>
      <c r="J20" s="17">
        <f>(Label!J21/Label!F21-1)*100</f>
        <v>13.485103667467024</v>
      </c>
      <c r="K20" s="17">
        <f>(Label!K21/Label!G21-1)*100</f>
        <v>20.996853319565933</v>
      </c>
      <c r="L20" s="17">
        <f>(Label!L21/Label!H21-1)*100</f>
        <v>21.071509222427977</v>
      </c>
      <c r="M20" s="17">
        <f>(Label!M21/Label!I21-1)*100</f>
        <v>17.8587320258464</v>
      </c>
      <c r="N20" s="17">
        <f>(Label!N21/Label!J21-1)*100</f>
        <v>18.30995344577715</v>
      </c>
      <c r="O20" s="17">
        <f>(Label!O21/Label!K21-1)*100</f>
        <v>20.602300463649946</v>
      </c>
      <c r="P20" s="17">
        <f>(Label!P21/Label!L21-1)*100</f>
        <v>2.9179424203719329</v>
      </c>
      <c r="Q20" s="17">
        <f>(Label!Q21/Label!M21-1)*100</f>
        <v>8.3959609370190655</v>
      </c>
      <c r="R20" s="17">
        <f>(Label!R21/Label!N21-1)*100</f>
        <v>6.5767147887809019</v>
      </c>
      <c r="S20" s="17">
        <f>(Label!S21/Label!O21-1)*100</f>
        <v>3.3941587595060607</v>
      </c>
      <c r="T20" s="17">
        <f>(Label!T21/Label!P21-1)*100</f>
        <v>21.016000994796237</v>
      </c>
      <c r="U20" s="17">
        <f>(Label!U21/Label!Q21-1)*100</f>
        <v>12.098423074611887</v>
      </c>
      <c r="V20" s="17">
        <f>(Label!V21/Label!R21-1)*100</f>
        <v>15.114740123946536</v>
      </c>
      <c r="W20" s="17">
        <f>(Label!W21/Label!S21-1)*100</f>
        <v>17.070779543640779</v>
      </c>
      <c r="X20" s="17">
        <f>(Label!X21/Label!T21-1)*100</f>
        <v>10.393995220899367</v>
      </c>
      <c r="Y20" s="17">
        <f>(Label!Y21/Label!U21-1)*100</f>
        <v>11.224196188834457</v>
      </c>
      <c r="Z20" s="17">
        <f>(Label!Z21/Label!V21-1)*100</f>
        <v>9.593998099005896</v>
      </c>
      <c r="AA20" s="17">
        <f>(Label!AA21/Label!W21-1)*100</f>
        <v>6.715254395083825</v>
      </c>
      <c r="AB20" s="17">
        <f>(Label!AB21/Label!X21-1)*100</f>
        <v>9.0523531770759114</v>
      </c>
      <c r="AC20" s="17">
        <f>(Label!AC21/Label!Y21-1)*100</f>
        <v>9.4167751943060374</v>
      </c>
      <c r="AD20" s="17">
        <f>(Label!AD21/Label!Z21-1)*100</f>
        <v>3.7720303425133883</v>
      </c>
      <c r="AE20" s="17">
        <f>(Label!AE21/Label!AA21-1)*100</f>
        <v>16.255769681866884</v>
      </c>
      <c r="AF20" s="17">
        <f>(Label!AF21/Label!AB21-1)*100</f>
        <v>-4.3621059809543556</v>
      </c>
      <c r="AG20" s="17">
        <f>(Label!AG21/Label!AC21-1)*100</f>
        <v>5.6644946817444364</v>
      </c>
      <c r="AH20" s="17">
        <f>(Label!AH21/Label!AD21-1)*100</f>
        <v>7.6892826588062846</v>
      </c>
      <c r="AI20" s="17">
        <f>(Label!AI21/Label!AE21-1)*100</f>
        <v>-4.306400565967083</v>
      </c>
      <c r="AJ20" s="17">
        <f>(Label!AJ21/Label!AF21-1)*100</f>
        <v>16.832587603385953</v>
      </c>
      <c r="AK20" s="17">
        <f>(Label!AK21/Label!AG21-1)*100</f>
        <v>3.8280033102769062</v>
      </c>
      <c r="AL20" s="17">
        <f>(Label!AL21/Label!AH21-1)*100</f>
        <v>4.923463132886341</v>
      </c>
      <c r="AM20" s="17">
        <f>(Label!AM21/Label!AI21-1)*100</f>
        <v>6.4462863716107544</v>
      </c>
      <c r="AN20" s="17">
        <f>(Label!AN21/Label!AJ21-1)*100</f>
        <v>-11.537331182914002</v>
      </c>
      <c r="AO20" s="17">
        <f>(Label!AO21/Label!AK21-1)*100</f>
        <v>10.987288072526781</v>
      </c>
      <c r="AP20" s="17">
        <f>(Label!AP21/Label!AL21-1)*100</f>
        <v>12.103852812291116</v>
      </c>
      <c r="AQ20" s="17">
        <f>(Label!AQ21/Label!AM21-1)*100</f>
        <v>11.497853594861995</v>
      </c>
      <c r="AR20" s="17">
        <f>(Label!AR21/Label!AN21-1)*100</f>
        <v>36.365371402416223</v>
      </c>
      <c r="AS20" s="17">
        <f>(Label!AS21/Label!AO21-1)*100</f>
        <v>6.7526846170193444</v>
      </c>
      <c r="AT20" s="17">
        <f>(Label!AT21/Label!AP21-1)*100</f>
        <v>1.8494697326981724</v>
      </c>
      <c r="AU20" s="17">
        <f>(Label!AU21/Label!AQ21-1)*100</f>
        <v>11.163206497420774</v>
      </c>
      <c r="AV20" s="17">
        <f>(Label!AV21/Label!AR21-1)*100</f>
        <v>-2.5989016145607891</v>
      </c>
      <c r="AW20" s="17">
        <f>(Label!AW21/Label!AS21-1)*100</f>
        <v>3.093726069955105</v>
      </c>
      <c r="AX20" s="17">
        <f>(Label!AX21/Label!AT21-1)*100</f>
        <v>10.305063171409401</v>
      </c>
      <c r="AY20" s="17">
        <f>(Label!AY21/Label!AU21-1)*100</f>
        <v>-0.6249708607626081</v>
      </c>
      <c r="AZ20" s="17">
        <f>(Label!AZ21/Label!AV21-1)*100</f>
        <v>11.718233109135445</v>
      </c>
      <c r="BA20" s="17">
        <f>(Label!BA21/Label!AW21-1)*100</f>
        <v>10.335703303521582</v>
      </c>
      <c r="BB20" s="17">
        <f>(Label!BB21/Label!AX21-1)*100</f>
        <v>2.0992543790637086</v>
      </c>
      <c r="BC20" s="17">
        <f>(Label!BC21/Label!AY21-1)*100</f>
        <v>3.6557125223158238</v>
      </c>
      <c r="BD20" s="17">
        <f>(Label!BD21/Label!AZ21-1)*100</f>
        <v>8.0702819248606783</v>
      </c>
      <c r="BE20" s="17">
        <f>(Label!BE21/Label!BA21-1)*100</f>
        <v>1.4512405708719589</v>
      </c>
      <c r="BF20" s="28">
        <f>(Label!BF21/Label!BB21-1)*100</f>
        <v>8.8248649429698123</v>
      </c>
      <c r="BG20" s="17">
        <f>(Label!BG21/Label!BC21-1)*100</f>
        <v>8.813799299059788</v>
      </c>
      <c r="BH20" s="17">
        <f>(Label!BH21/Label!BD21-1)*100</f>
        <v>1.8861938151105928</v>
      </c>
      <c r="BI20" s="17">
        <f>(Label!BI21/Label!BE21-1)*100</f>
        <v>9.0714530499339752</v>
      </c>
      <c r="BJ20" s="17">
        <f>(Label!BJ21/Label!BF21-1)*100</f>
        <v>3.5883288699060989</v>
      </c>
      <c r="BK20" s="17">
        <f>(Label!BK21/Label!BG21-1)*100</f>
        <v>6.5258833697956931</v>
      </c>
      <c r="BL20" s="17">
        <f>(Label!BL21/Label!BH21-1)*100</f>
        <v>7.311282173648781</v>
      </c>
      <c r="BM20" s="17">
        <f>(Label!BM21/Label!BI21-1)*100</f>
        <v>4.3562763616200595</v>
      </c>
      <c r="BN20" s="17"/>
    </row>
    <row r="21" spans="1:67" ht="26.25" thickBot="1" x14ac:dyDescent="0.75">
      <c r="A21" s="5"/>
      <c r="B21" s="6" t="s">
        <v>37</v>
      </c>
      <c r="C21" s="7"/>
      <c r="D21" s="7"/>
      <c r="E21" s="7"/>
      <c r="F21" s="16"/>
      <c r="G21" s="22">
        <f>(Label!G22/Label!C22-1)*100</f>
        <v>0.14960342374907842</v>
      </c>
      <c r="H21" s="17">
        <f>(Label!H22/Label!D22-1)*100</f>
        <v>4.6901666538764708</v>
      </c>
      <c r="I21" s="17">
        <f>(Label!I22/Label!E22-1)*100</f>
        <v>3.3682800338942664</v>
      </c>
      <c r="J21" s="17">
        <f>(Label!J22/Label!F22-1)*100</f>
        <v>6.8222013428586914</v>
      </c>
      <c r="K21" s="17">
        <f>(Label!K22/Label!G22-1)*100</f>
        <v>9.0832917690119466</v>
      </c>
      <c r="L21" s="17">
        <f>(Label!L22/Label!H22-1)*100</f>
        <v>2.2438750318444001</v>
      </c>
      <c r="M21" s="17">
        <f>(Label!M22/Label!I22-1)*100</f>
        <v>1.772927239729527</v>
      </c>
      <c r="N21" s="17">
        <f>(Label!N22/Label!J22-1)*100</f>
        <v>1.1349860005227086</v>
      </c>
      <c r="O21" s="17">
        <f>(Label!O22/Label!K22-1)*100</f>
        <v>4.1009027005111331</v>
      </c>
      <c r="P21" s="17">
        <f>(Label!P22/Label!L22-1)*100</f>
        <v>6.3349060677106106</v>
      </c>
      <c r="Q21" s="17">
        <f>(Label!Q22/Label!M22-1)*100</f>
        <v>8.1041061769916887</v>
      </c>
      <c r="R21" s="17">
        <f>(Label!R22/Label!N22-1)*100</f>
        <v>5.6223160343626954</v>
      </c>
      <c r="S21" s="17">
        <f>(Label!S22/Label!O22-1)*100</f>
        <v>1.9677430074269919</v>
      </c>
      <c r="T21" s="17">
        <f>(Label!T22/Label!P22-1)*100</f>
        <v>3.9697256063996766</v>
      </c>
      <c r="U21" s="17">
        <f>(Label!U22/Label!Q22-1)*100</f>
        <v>3.7570636401184743</v>
      </c>
      <c r="V21" s="17">
        <f>(Label!V22/Label!R22-1)*100</f>
        <v>5.8817337251906965</v>
      </c>
      <c r="W21" s="17">
        <f>(Label!W22/Label!S22-1)*100</f>
        <v>8.5007612118200413</v>
      </c>
      <c r="X21" s="17">
        <f>(Label!X22/Label!T22-1)*100</f>
        <v>5.5640233826283358</v>
      </c>
      <c r="Y21" s="17">
        <f>(Label!Y22/Label!U22-1)*100</f>
        <v>5.6820965262435408</v>
      </c>
      <c r="Z21" s="17">
        <f>(Label!Z22/Label!V22-1)*100</f>
        <v>-1.5594083221783905</v>
      </c>
      <c r="AA21" s="17">
        <f>(Label!AA22/Label!W22-1)*100</f>
        <v>2.7794729373278759</v>
      </c>
      <c r="AB21" s="17">
        <f>(Label!AB22/Label!X22-1)*100</f>
        <v>6.5018757267135019</v>
      </c>
      <c r="AC21" s="17">
        <f>(Label!AC22/Label!Y22-1)*100</f>
        <v>1.8911756376523092</v>
      </c>
      <c r="AD21" s="17">
        <f>(Label!AD22/Label!Z22-1)*100</f>
        <v>3.7196033092187442</v>
      </c>
      <c r="AE21" s="17">
        <f>(Label!AE22/Label!AA22-1)*100</f>
        <v>3.7763694486026234</v>
      </c>
      <c r="AF21" s="17">
        <f>(Label!AF22/Label!AB22-1)*100</f>
        <v>0.80109828768324398</v>
      </c>
      <c r="AG21" s="17">
        <f>(Label!AG22/Label!AC22-1)*100</f>
        <v>4.8855139426726923</v>
      </c>
      <c r="AH21" s="17">
        <f>(Label!AH22/Label!AD22-1)*100</f>
        <v>9.0865327015958073</v>
      </c>
      <c r="AI21" s="17">
        <f>(Label!AI22/Label!AE22-1)*100</f>
        <v>5.191779534947516</v>
      </c>
      <c r="AJ21" s="17">
        <f>(Label!AJ22/Label!AF22-1)*100</f>
        <v>5.1232556303347332</v>
      </c>
      <c r="AK21" s="17">
        <f>(Label!AK22/Label!AG22-1)*100</f>
        <v>5.966504454776933</v>
      </c>
      <c r="AL21" s="17">
        <f>(Label!AL22/Label!AH22-1)*100</f>
        <v>-1.4719479693098059</v>
      </c>
      <c r="AM21" s="17">
        <f>(Label!AM22/Label!AI22-1)*100</f>
        <v>1.9488056683225397</v>
      </c>
      <c r="AN21" s="17">
        <f>(Label!AN22/Label!AJ22-1)*100</f>
        <v>1.5983585717383786</v>
      </c>
      <c r="AO21" s="17">
        <f>(Label!AO22/Label!AK22-1)*100</f>
        <v>4.538436814736424</v>
      </c>
      <c r="AP21" s="17">
        <f>(Label!AP22/Label!AL22-1)*100</f>
        <v>14.608478299195159</v>
      </c>
      <c r="AQ21" s="17">
        <f>(Label!AQ22/Label!AM22-1)*100</f>
        <v>7.1031387076854857</v>
      </c>
      <c r="AR21" s="17">
        <f>(Label!AR22/Label!AN22-1)*100</f>
        <v>9.3000544942419374</v>
      </c>
      <c r="AS21" s="17">
        <f>(Label!AS22/Label!AO22-1)*100</f>
        <v>2.8981832240514649</v>
      </c>
      <c r="AT21" s="17">
        <f>(Label!AT22/Label!AP22-1)*100</f>
        <v>-6.1518364065488047</v>
      </c>
      <c r="AU21" s="17">
        <f>(Label!AU22/Label!AQ22-1)*100</f>
        <v>-5.8817125208844079</v>
      </c>
      <c r="AV21" s="17">
        <f>(Label!AV22/Label!AR22-1)*100</f>
        <v>-6.1502273634406297</v>
      </c>
      <c r="AW21" s="17">
        <f>(Label!AW22/Label!AS22-1)*100</f>
        <v>3.1331831886520778</v>
      </c>
      <c r="AX21" s="17">
        <f>(Label!AX22/Label!AT22-1)*100</f>
        <v>11.039536553168737</v>
      </c>
      <c r="AY21" s="17">
        <f>(Label!AY22/Label!AU22-1)*100</f>
        <v>12.819811289009596</v>
      </c>
      <c r="AZ21" s="17">
        <f>(Label!AZ22/Label!AV22-1)*100</f>
        <v>12.0526604107128</v>
      </c>
      <c r="BA21" s="17">
        <f>(Label!BA22/Label!AW22-1)*100</f>
        <v>4.2123764278839682</v>
      </c>
      <c r="BB21" s="17">
        <f>(Label!BB22/Label!AX22-1)*100</f>
        <v>2.2890507360595169</v>
      </c>
      <c r="BC21" s="17">
        <f>(Label!BC22/Label!AY22-1)*100</f>
        <v>3.4283600564836592</v>
      </c>
      <c r="BD21" s="17">
        <f>(Label!BD22/Label!AZ22-1)*100</f>
        <v>6.1110170718071677</v>
      </c>
      <c r="BE21" s="17">
        <f>(Label!BE22/Label!BA22-1)*100</f>
        <v>5.5354318122624147</v>
      </c>
      <c r="BF21" s="28">
        <f>(Label!BF22/Label!BB22-1)*100</f>
        <v>7.9740637186335617</v>
      </c>
      <c r="BG21" s="17">
        <f>(Label!BG22/Label!BC22-1)*100</f>
        <v>8.4729018066522332</v>
      </c>
      <c r="BH21" s="17">
        <f>(Label!BH22/Label!BD22-1)*100</f>
        <v>7.0303051224658075</v>
      </c>
      <c r="BI21" s="17">
        <f>(Label!BI22/Label!BE22-1)*100</f>
        <v>6.1979594227613788</v>
      </c>
      <c r="BJ21" s="17">
        <f>(Label!BJ22/Label!BF22-1)*100</f>
        <v>5.2381601760033591</v>
      </c>
      <c r="BK21" s="17">
        <f>(Label!BK22/Label!BG22-1)*100</f>
        <v>5.4234748166985591</v>
      </c>
      <c r="BL21" s="17">
        <f>(Label!BL22/Label!BH22-1)*100</f>
        <v>4.1617844454551189</v>
      </c>
      <c r="BM21" s="17">
        <f>(Label!BM22/Label!BI22-1)*100</f>
        <v>0.82545850209314597</v>
      </c>
      <c r="BN21" s="17"/>
    </row>
    <row r="22" spans="1:67" x14ac:dyDescent="0.7">
      <c r="A22" s="8" t="s">
        <v>38</v>
      </c>
      <c r="B22" s="9"/>
      <c r="C22" s="34"/>
      <c r="D22" s="34"/>
      <c r="E22" s="34"/>
      <c r="F22" s="34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35"/>
      <c r="AF22" s="35"/>
      <c r="AG22" s="35"/>
      <c r="AH22" s="35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35"/>
      <c r="AZ22" s="35"/>
      <c r="BA22" s="35"/>
      <c r="BB22" s="35"/>
    </row>
    <row r="23" spans="1:67" s="25" customFormat="1" x14ac:dyDescent="0.7">
      <c r="A23" s="8"/>
      <c r="B23" s="9"/>
      <c r="C23" s="23"/>
      <c r="D23" s="23"/>
      <c r="E23" s="23"/>
      <c r="F23" s="23"/>
      <c r="G23" s="9"/>
      <c r="H23" s="9"/>
      <c r="I23" s="31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23"/>
      <c r="AF23" s="23"/>
      <c r="AG23" s="23"/>
      <c r="AH23" s="23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23"/>
      <c r="AZ23" s="23"/>
      <c r="BA23" s="23"/>
      <c r="BB23" s="23"/>
      <c r="BO23" s="32"/>
    </row>
    <row r="24" spans="1:67" s="25" customFormat="1" x14ac:dyDescent="0.7">
      <c r="A24" s="8"/>
      <c r="B24" s="9"/>
      <c r="C24" s="23"/>
      <c r="D24" s="23"/>
      <c r="E24" s="23"/>
      <c r="F24" s="2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23"/>
      <c r="AF24" s="23"/>
      <c r="AG24" s="23"/>
      <c r="AH24" s="23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23"/>
      <c r="AZ24" s="23"/>
      <c r="BA24" s="23"/>
      <c r="BB24" s="23"/>
    </row>
    <row r="25" spans="1:67" s="25" customFormat="1" x14ac:dyDescent="0.7">
      <c r="A25" s="8"/>
      <c r="B25" s="9"/>
      <c r="C25" s="23"/>
      <c r="D25" s="23"/>
      <c r="E25" s="23"/>
      <c r="F25" s="2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23"/>
      <c r="AF25" s="23"/>
      <c r="AG25" s="23"/>
      <c r="AH25" s="23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23"/>
      <c r="AZ25" s="23"/>
      <c r="BA25" s="23"/>
      <c r="BB25" s="23"/>
    </row>
    <row r="26" spans="1:67" s="25" customFormat="1" x14ac:dyDescent="0.7">
      <c r="A26" s="8"/>
      <c r="B26" s="9"/>
      <c r="C26" s="23"/>
      <c r="D26" s="23"/>
      <c r="E26" s="23"/>
      <c r="F26" s="23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23"/>
      <c r="AF26" s="23"/>
      <c r="AG26" s="23"/>
      <c r="AH26" s="23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23"/>
      <c r="AZ26" s="23"/>
      <c r="BA26" s="23"/>
      <c r="BB26" s="23"/>
    </row>
    <row r="27" spans="1:67" s="25" customFormat="1" x14ac:dyDescent="0.7">
      <c r="A27" s="8"/>
      <c r="B27" s="9"/>
      <c r="C27" s="23"/>
      <c r="D27" s="23"/>
      <c r="E27" s="23"/>
      <c r="F27" s="23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23"/>
      <c r="AF27" s="23"/>
      <c r="AG27" s="23"/>
      <c r="AH27" s="23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23"/>
      <c r="AZ27" s="23"/>
      <c r="BA27" s="23"/>
      <c r="BB27" s="23"/>
    </row>
    <row r="28" spans="1:67" s="25" customFormat="1" x14ac:dyDescent="0.7">
      <c r="A28" s="8"/>
      <c r="B28" s="9"/>
      <c r="C28" s="23"/>
      <c r="D28" s="23"/>
      <c r="E28" s="23"/>
      <c r="F28" s="23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23"/>
      <c r="AF28" s="23"/>
      <c r="AG28" s="23"/>
      <c r="AH28" s="23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23"/>
      <c r="AZ28" s="23"/>
      <c r="BA28" s="23"/>
      <c r="BB28" s="23"/>
    </row>
    <row r="29" spans="1:67" s="25" customFormat="1" x14ac:dyDescent="0.7">
      <c r="A29" s="8"/>
      <c r="B29" s="9"/>
      <c r="C29" s="23"/>
      <c r="D29" s="23"/>
      <c r="E29" s="23"/>
      <c r="F29" s="23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23"/>
      <c r="AF29" s="23"/>
      <c r="AG29" s="23"/>
      <c r="AH29" s="23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23"/>
      <c r="AZ29" s="23"/>
      <c r="BA29" s="23"/>
      <c r="BB29" s="23"/>
    </row>
    <row r="30" spans="1:67" s="25" customFormat="1" x14ac:dyDescent="0.7">
      <c r="A30" s="8"/>
      <c r="B30" s="9"/>
      <c r="C30" s="23"/>
      <c r="D30" s="23"/>
      <c r="E30" s="23"/>
      <c r="F30" s="23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23"/>
      <c r="AF30" s="23"/>
      <c r="AG30" s="23"/>
      <c r="AH30" s="23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24" t="s">
        <v>71</v>
      </c>
      <c r="AZ30" s="23"/>
      <c r="BA30" s="23"/>
      <c r="BB30" s="23"/>
    </row>
    <row r="31" spans="1:67" s="25" customFormat="1" x14ac:dyDescent="0.7">
      <c r="A31" s="8"/>
      <c r="B31" s="9"/>
      <c r="C31" s="23"/>
      <c r="D31" s="23"/>
      <c r="E31" s="23"/>
      <c r="F31" s="2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23"/>
      <c r="AF31" s="23"/>
      <c r="AG31" s="23"/>
      <c r="AH31" s="23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23"/>
      <c r="AZ31" s="23"/>
      <c r="BA31" s="23"/>
      <c r="BB31" s="23"/>
    </row>
    <row r="32" spans="1:67" s="25" customFormat="1" x14ac:dyDescent="0.7">
      <c r="A32" s="8"/>
      <c r="B32" s="9"/>
      <c r="C32" s="23"/>
      <c r="D32" s="23"/>
      <c r="E32" s="23"/>
      <c r="F32" s="23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23"/>
      <c r="AF32" s="23"/>
      <c r="AG32" s="23"/>
      <c r="AH32" s="23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23"/>
      <c r="AZ32" s="23"/>
      <c r="BA32" s="23"/>
      <c r="BB32" s="23"/>
    </row>
    <row r="33" spans="1:66" s="25" customFormat="1" x14ac:dyDescent="0.7">
      <c r="A33" s="8"/>
      <c r="B33" s="9"/>
      <c r="C33" s="23"/>
      <c r="D33" s="23"/>
      <c r="E33" s="23"/>
      <c r="F33" s="2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23"/>
      <c r="AF33" s="23"/>
      <c r="AG33" s="23"/>
      <c r="AH33" s="23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23"/>
      <c r="AZ33" s="23"/>
      <c r="BA33" s="23"/>
      <c r="BB33" s="23"/>
    </row>
    <row r="34" spans="1:66" s="25" customFormat="1" x14ac:dyDescent="0.7">
      <c r="A34" s="8"/>
      <c r="B34" s="9"/>
      <c r="C34" s="23"/>
      <c r="D34" s="23"/>
      <c r="E34" s="23"/>
      <c r="F34" s="2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23"/>
      <c r="AF34" s="23"/>
      <c r="AG34" s="23"/>
      <c r="AH34" s="23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23"/>
      <c r="AZ34" s="23"/>
      <c r="BA34" s="23"/>
      <c r="BB34" s="23"/>
    </row>
    <row r="35" spans="1:66" s="25" customFormat="1" x14ac:dyDescent="0.7">
      <c r="A35" s="8"/>
      <c r="B35" s="9"/>
      <c r="C35" s="23"/>
      <c r="D35" s="23"/>
      <c r="E35" s="23"/>
      <c r="F35" s="2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23"/>
      <c r="AF35" s="23"/>
      <c r="AG35" s="23"/>
      <c r="AH35" s="23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23"/>
      <c r="AZ35" s="23"/>
      <c r="BA35" s="23"/>
      <c r="BB35" s="23"/>
    </row>
    <row r="38" spans="1:66" x14ac:dyDescent="0.7">
      <c r="A38" s="10"/>
      <c r="B38" s="18" t="s">
        <v>73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</row>
    <row r="39" spans="1:66" ht="26.25" thickBot="1" x14ac:dyDescent="0.7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L39" s="29" t="s">
        <v>1</v>
      </c>
    </row>
    <row r="40" spans="1:66" x14ac:dyDescent="0.7">
      <c r="A40" s="45"/>
      <c r="B40" s="48" t="s">
        <v>2</v>
      </c>
      <c r="C40" s="42" t="s">
        <v>68</v>
      </c>
      <c r="D40" s="43"/>
      <c r="E40" s="43"/>
      <c r="F40" s="44"/>
      <c r="G40" s="42" t="s">
        <v>66</v>
      </c>
      <c r="H40" s="43"/>
      <c r="I40" s="43"/>
      <c r="J40" s="44"/>
      <c r="K40" s="42" t="s">
        <v>64</v>
      </c>
      <c r="L40" s="43"/>
      <c r="M40" s="43"/>
      <c r="N40" s="44"/>
      <c r="O40" s="42" t="s">
        <v>62</v>
      </c>
      <c r="P40" s="43"/>
      <c r="Q40" s="43"/>
      <c r="R40" s="44"/>
      <c r="S40" s="42" t="s">
        <v>60</v>
      </c>
      <c r="T40" s="43"/>
      <c r="U40" s="43"/>
      <c r="V40" s="44"/>
      <c r="W40" s="42" t="s">
        <v>58</v>
      </c>
      <c r="X40" s="43"/>
      <c r="Y40" s="43"/>
      <c r="Z40" s="44"/>
      <c r="AA40" s="42" t="s">
        <v>56</v>
      </c>
      <c r="AB40" s="43"/>
      <c r="AC40" s="43"/>
      <c r="AD40" s="44"/>
      <c r="AE40" s="42" t="s">
        <v>54</v>
      </c>
      <c r="AF40" s="43"/>
      <c r="AG40" s="43"/>
      <c r="AH40" s="44"/>
      <c r="AI40" s="42" t="s">
        <v>52</v>
      </c>
      <c r="AJ40" s="43"/>
      <c r="AK40" s="43"/>
      <c r="AL40" s="44"/>
      <c r="AM40" s="42" t="s">
        <v>50</v>
      </c>
      <c r="AN40" s="43"/>
      <c r="AO40" s="43"/>
      <c r="AP40" s="44"/>
      <c r="AQ40" s="42" t="s">
        <v>48</v>
      </c>
      <c r="AR40" s="43"/>
      <c r="AS40" s="43"/>
      <c r="AT40" s="44"/>
      <c r="AU40" s="42" t="s">
        <v>46</v>
      </c>
      <c r="AV40" s="43"/>
      <c r="AW40" s="43"/>
      <c r="AX40" s="44"/>
      <c r="AY40" s="42" t="s">
        <v>40</v>
      </c>
      <c r="AZ40" s="43"/>
      <c r="BA40" s="43"/>
      <c r="BB40" s="44"/>
      <c r="BC40" s="40" t="s">
        <v>39</v>
      </c>
      <c r="BD40" s="40"/>
      <c r="BE40" s="40"/>
      <c r="BF40" s="41"/>
      <c r="BG40" s="33" t="s">
        <v>44</v>
      </c>
      <c r="BH40" s="33"/>
      <c r="BI40" s="33"/>
      <c r="BJ40" s="33"/>
      <c r="BK40" s="33" t="s">
        <v>74</v>
      </c>
      <c r="BL40" s="33"/>
      <c r="BM40" s="33"/>
      <c r="BN40" s="33"/>
    </row>
    <row r="41" spans="1:66" x14ac:dyDescent="0.7">
      <c r="A41" s="46"/>
      <c r="B41" s="49"/>
      <c r="C41" s="37" t="s">
        <v>69</v>
      </c>
      <c r="D41" s="38"/>
      <c r="E41" s="38"/>
      <c r="F41" s="39"/>
      <c r="G41" s="37" t="s">
        <v>67</v>
      </c>
      <c r="H41" s="38"/>
      <c r="I41" s="38"/>
      <c r="J41" s="39"/>
      <c r="K41" s="37" t="s">
        <v>65</v>
      </c>
      <c r="L41" s="38"/>
      <c r="M41" s="38"/>
      <c r="N41" s="39"/>
      <c r="O41" s="37" t="s">
        <v>63</v>
      </c>
      <c r="P41" s="38"/>
      <c r="Q41" s="38"/>
      <c r="R41" s="39"/>
      <c r="S41" s="37" t="s">
        <v>61</v>
      </c>
      <c r="T41" s="38"/>
      <c r="U41" s="38"/>
      <c r="V41" s="39"/>
      <c r="W41" s="37" t="s">
        <v>59</v>
      </c>
      <c r="X41" s="38"/>
      <c r="Y41" s="38"/>
      <c r="Z41" s="39"/>
      <c r="AA41" s="37" t="s">
        <v>57</v>
      </c>
      <c r="AB41" s="38"/>
      <c r="AC41" s="38"/>
      <c r="AD41" s="39"/>
      <c r="AE41" s="37" t="s">
        <v>55</v>
      </c>
      <c r="AF41" s="38"/>
      <c r="AG41" s="38"/>
      <c r="AH41" s="39"/>
      <c r="AI41" s="37" t="s">
        <v>53</v>
      </c>
      <c r="AJ41" s="38"/>
      <c r="AK41" s="38"/>
      <c r="AL41" s="39"/>
      <c r="AM41" s="37" t="s">
        <v>51</v>
      </c>
      <c r="AN41" s="38"/>
      <c r="AO41" s="38"/>
      <c r="AP41" s="39"/>
      <c r="AQ41" s="37" t="s">
        <v>49</v>
      </c>
      <c r="AR41" s="38"/>
      <c r="AS41" s="38"/>
      <c r="AT41" s="39"/>
      <c r="AU41" s="37" t="s">
        <v>47</v>
      </c>
      <c r="AV41" s="38"/>
      <c r="AW41" s="38"/>
      <c r="AX41" s="39"/>
      <c r="AY41" s="37" t="s">
        <v>42</v>
      </c>
      <c r="AZ41" s="38"/>
      <c r="BA41" s="38"/>
      <c r="BB41" s="39"/>
      <c r="BC41" s="33" t="s">
        <v>43</v>
      </c>
      <c r="BD41" s="33"/>
      <c r="BE41" s="33"/>
      <c r="BF41" s="36"/>
      <c r="BG41" s="33" t="s">
        <v>45</v>
      </c>
      <c r="BH41" s="33"/>
      <c r="BI41" s="33"/>
      <c r="BJ41" s="33"/>
      <c r="BK41" s="33" t="s">
        <v>75</v>
      </c>
      <c r="BL41" s="33"/>
      <c r="BM41" s="33"/>
      <c r="BN41" s="33"/>
    </row>
    <row r="42" spans="1:66" x14ac:dyDescent="0.7">
      <c r="A42" s="47"/>
      <c r="B42" s="50"/>
      <c r="C42" s="1" t="s">
        <v>3</v>
      </c>
      <c r="D42" s="1" t="s">
        <v>4</v>
      </c>
      <c r="E42" s="1" t="s">
        <v>5</v>
      </c>
      <c r="F42" s="2" t="s">
        <v>6</v>
      </c>
      <c r="G42" s="1" t="s">
        <v>3</v>
      </c>
      <c r="H42" s="1" t="s">
        <v>4</v>
      </c>
      <c r="I42" s="1" t="s">
        <v>5</v>
      </c>
      <c r="J42" s="2" t="s">
        <v>6</v>
      </c>
      <c r="K42" s="1" t="s">
        <v>3</v>
      </c>
      <c r="L42" s="1" t="s">
        <v>4</v>
      </c>
      <c r="M42" s="1" t="s">
        <v>5</v>
      </c>
      <c r="N42" s="2" t="s">
        <v>6</v>
      </c>
      <c r="O42" s="1" t="s">
        <v>3</v>
      </c>
      <c r="P42" s="1" t="s">
        <v>4</v>
      </c>
      <c r="Q42" s="1" t="s">
        <v>5</v>
      </c>
      <c r="R42" s="2" t="s">
        <v>6</v>
      </c>
      <c r="S42" s="1" t="s">
        <v>3</v>
      </c>
      <c r="T42" s="1" t="s">
        <v>4</v>
      </c>
      <c r="U42" s="1" t="s">
        <v>5</v>
      </c>
      <c r="V42" s="2" t="s">
        <v>6</v>
      </c>
      <c r="W42" s="1" t="s">
        <v>3</v>
      </c>
      <c r="X42" s="1" t="s">
        <v>4</v>
      </c>
      <c r="Y42" s="1" t="s">
        <v>5</v>
      </c>
      <c r="Z42" s="2" t="s">
        <v>6</v>
      </c>
      <c r="AA42" s="1" t="s">
        <v>3</v>
      </c>
      <c r="AB42" s="1" t="s">
        <v>4</v>
      </c>
      <c r="AC42" s="1" t="s">
        <v>5</v>
      </c>
      <c r="AD42" s="2" t="s">
        <v>6</v>
      </c>
      <c r="AE42" s="1" t="s">
        <v>3</v>
      </c>
      <c r="AF42" s="1" t="s">
        <v>4</v>
      </c>
      <c r="AG42" s="1" t="s">
        <v>5</v>
      </c>
      <c r="AH42" s="2" t="s">
        <v>6</v>
      </c>
      <c r="AI42" s="1" t="s">
        <v>3</v>
      </c>
      <c r="AJ42" s="1" t="s">
        <v>4</v>
      </c>
      <c r="AK42" s="1" t="s">
        <v>5</v>
      </c>
      <c r="AL42" s="2" t="s">
        <v>6</v>
      </c>
      <c r="AM42" s="1" t="s">
        <v>3</v>
      </c>
      <c r="AN42" s="1" t="s">
        <v>4</v>
      </c>
      <c r="AO42" s="1" t="s">
        <v>5</v>
      </c>
      <c r="AP42" s="2" t="s">
        <v>6</v>
      </c>
      <c r="AQ42" s="1" t="s">
        <v>3</v>
      </c>
      <c r="AR42" s="1" t="s">
        <v>4</v>
      </c>
      <c r="AS42" s="1" t="s">
        <v>5</v>
      </c>
      <c r="AT42" s="2" t="s">
        <v>6</v>
      </c>
      <c r="AU42" s="1" t="s">
        <v>3</v>
      </c>
      <c r="AV42" s="1" t="s">
        <v>4</v>
      </c>
      <c r="AW42" s="1" t="s">
        <v>5</v>
      </c>
      <c r="AX42" s="2" t="s">
        <v>6</v>
      </c>
      <c r="AY42" s="1" t="s">
        <v>3</v>
      </c>
      <c r="AZ42" s="1" t="s">
        <v>4</v>
      </c>
      <c r="BA42" s="1" t="s">
        <v>5</v>
      </c>
      <c r="BB42" s="2" t="s">
        <v>6</v>
      </c>
      <c r="BC42" s="1" t="s">
        <v>3</v>
      </c>
      <c r="BD42" s="1" t="s">
        <v>4</v>
      </c>
      <c r="BE42" s="1" t="s">
        <v>5</v>
      </c>
      <c r="BF42" s="20" t="s">
        <v>6</v>
      </c>
      <c r="BG42" s="1" t="s">
        <v>3</v>
      </c>
      <c r="BH42" s="1" t="s">
        <v>4</v>
      </c>
      <c r="BI42" s="1" t="s">
        <v>5</v>
      </c>
      <c r="BJ42" s="1" t="s">
        <v>6</v>
      </c>
      <c r="BK42" s="1" t="s">
        <v>3</v>
      </c>
      <c r="BL42" s="1" t="s">
        <v>4</v>
      </c>
      <c r="BM42" s="1" t="s">
        <v>5</v>
      </c>
      <c r="BN42" s="1" t="s">
        <v>6</v>
      </c>
    </row>
    <row r="43" spans="1:66" x14ac:dyDescent="0.7">
      <c r="A43" s="3" t="s">
        <v>7</v>
      </c>
      <c r="B43" s="4" t="s">
        <v>8</v>
      </c>
      <c r="C43" s="12"/>
      <c r="D43" s="12">
        <f>(Label!D32/Label!C32-1)*100</f>
        <v>2.9465095194924906E-2</v>
      </c>
      <c r="E43" s="12">
        <f>(Label!E32/Label!D32-1)*100</f>
        <v>0.74094215213105219</v>
      </c>
      <c r="F43" s="12">
        <f>(Label!F32/Label!E32-1)*100</f>
        <v>1.7116509221772436</v>
      </c>
      <c r="G43" s="12">
        <f>(Label!G32/Label!F32-1)*100</f>
        <v>-0.64792905950774582</v>
      </c>
      <c r="H43" s="12">
        <f>(Label!H32/Label!G32-1)*100</f>
        <v>-0.72115384615384359</v>
      </c>
      <c r="I43" s="12">
        <f>(Label!I32/Label!H32-1)*100</f>
        <v>0.60756882790780065</v>
      </c>
      <c r="J43" s="12">
        <f>(Label!J32/Label!I32-1)*100</f>
        <v>1.9788300835654526</v>
      </c>
      <c r="K43" s="12">
        <f>(Label!K32/Label!J32-1)*100</f>
        <v>-2.0038021982824561</v>
      </c>
      <c r="L43" s="12">
        <f>(Label!L32/Label!K32-1)*100</f>
        <v>1.0368817731793323</v>
      </c>
      <c r="M43" s="12">
        <f>(Label!M32/Label!L32-1)*100</f>
        <v>-1.1034848050142321</v>
      </c>
      <c r="N43" s="12">
        <f>(Label!N32/Label!M32-1)*100</f>
        <v>5.5432817834906611</v>
      </c>
      <c r="O43" s="12">
        <f>(Label!O32/Label!N32-1)*100</f>
        <v>-1.1015963632519332</v>
      </c>
      <c r="P43" s="12">
        <f>(Label!P32/Label!O32-1)*100</f>
        <v>2.8007012442810009</v>
      </c>
      <c r="Q43" s="12">
        <f>(Label!Q32/Label!P32-1)*100</f>
        <v>1.6387987688212258</v>
      </c>
      <c r="R43" s="12">
        <f>(Label!R32/Label!Q32-1)*100</f>
        <v>0.83688001309543125</v>
      </c>
      <c r="S43" s="12">
        <f>(Label!S32/Label!R32-1)*100</f>
        <v>-0.73253383656987081</v>
      </c>
      <c r="T43" s="12">
        <f>(Label!T32/Label!S32-1)*100</f>
        <v>-0.40065412919051413</v>
      </c>
      <c r="U43" s="12">
        <f>(Label!U32/Label!T32-1)*100</f>
        <v>2.8425416632460454</v>
      </c>
      <c r="V43" s="12">
        <f>(Label!V32/Label!U32-1)*100</f>
        <v>0.36719950507893007</v>
      </c>
      <c r="W43" s="12">
        <f>(Label!W32/Label!V32-1)*100</f>
        <v>1.3918437953597262E-2</v>
      </c>
      <c r="X43" s="12">
        <f>(Label!X32/Label!W32-1)*100</f>
        <v>0.8071570576540843</v>
      </c>
      <c r="Y43" s="12">
        <f>(Label!Y32/Label!X32-1)*100</f>
        <v>0.66855993373564626</v>
      </c>
      <c r="Z43" s="12">
        <f>(Label!Z32/Label!Y32-1)*100</f>
        <v>-0.23116857674601032</v>
      </c>
      <c r="AA43" s="12">
        <f>(Label!AA32/Label!Z32-1)*100</f>
        <v>-0.76383843540754892</v>
      </c>
      <c r="AB43" s="12">
        <f>(Label!AB32/Label!AA32-1)*100</f>
        <v>12.952629704380868</v>
      </c>
      <c r="AC43" s="12">
        <f>(Label!AC32/Label!AB32-1)*100</f>
        <v>-7.4171396538434635</v>
      </c>
      <c r="AD43" s="12">
        <f>(Label!AD32/Label!AC32-1)*100</f>
        <v>-2.8628192999053947</v>
      </c>
      <c r="AE43" s="12">
        <f>(Label!AE32/Label!AD32-1)*100</f>
        <v>4.4782515534604661</v>
      </c>
      <c r="AF43" s="12">
        <f>(Label!AF32/Label!AE32-1)*100</f>
        <v>2.1813707211574274</v>
      </c>
      <c r="AG43" s="12">
        <f>(Label!AG32/Label!AF32-1)*100</f>
        <v>1.231616976243477</v>
      </c>
      <c r="AH43" s="12">
        <f>(Label!AH32/Label!AG32-1)*100</f>
        <v>2.5720516933725124</v>
      </c>
      <c r="AI43" s="12">
        <f>(Label!AI32/Label!AH32-1)*100</f>
        <v>-1.8995571800098365</v>
      </c>
      <c r="AJ43" s="12">
        <f>(Label!AJ32/Label!AI32-1)*100</f>
        <v>0.45855947838859823</v>
      </c>
      <c r="AK43" s="12">
        <f>(Label!AK32/Label!AJ32-1)*100</f>
        <v>1.8098175917836024</v>
      </c>
      <c r="AL43" s="12">
        <f>(Label!AL32/Label!AK32-1)*100</f>
        <v>-4.8005184069494504</v>
      </c>
      <c r="AM43" s="12">
        <f>(Label!AM32/Label!AL32-1)*100</f>
        <v>2.8607171109516605</v>
      </c>
      <c r="AN43" s="12">
        <f>(Label!AN32/Label!AM32-1)*100</f>
        <v>-0.20031478036914852</v>
      </c>
      <c r="AO43" s="12">
        <f>(Label!AO32/Label!AN32-1)*100</f>
        <v>4.0627240143369159</v>
      </c>
      <c r="AP43" s="12">
        <f>(Label!AP32/Label!AO32-1)*100</f>
        <v>8.2749237949265577</v>
      </c>
      <c r="AQ43" s="12">
        <f>(Label!AQ32/Label!AP32-1)*100</f>
        <v>-1.4298892988929834</v>
      </c>
      <c r="AR43" s="12">
        <f>(Label!AR32/Label!AQ32-1)*100</f>
        <v>-0.32110757910702725</v>
      </c>
      <c r="AS43" s="12">
        <f>(Label!AS32/Label!AR32-1)*100</f>
        <v>-5.243306245345936</v>
      </c>
      <c r="AT43" s="12">
        <f>(Label!AT32/Label!AS32-1)*100</f>
        <v>-9.7873067395575326</v>
      </c>
      <c r="AU43" s="12">
        <f>(Label!AU32/Label!AT32-1)*100</f>
        <v>8.1430140514335392</v>
      </c>
      <c r="AV43" s="12">
        <f>(Label!AV32/Label!AU32-1)*100</f>
        <v>3.9435435856127299</v>
      </c>
      <c r="AW43" s="12">
        <f>(Label!AW32/Label!AV32-1)*100</f>
        <v>1.0293473499781047</v>
      </c>
      <c r="AX43" s="12">
        <f>(Label!AX32/Label!AW32-1)*100</f>
        <v>0.14841001183945046</v>
      </c>
      <c r="AY43" s="12">
        <f>(Label!AY32/Label!AX32-1)*100</f>
        <v>1.964767391521538</v>
      </c>
      <c r="AZ43" s="12">
        <f>(Label!AZ32/Label!AY32-1)*100</f>
        <v>-0.7642313596133099</v>
      </c>
      <c r="BA43" s="12">
        <f>(Label!BA32/Label!AZ32-1)*100</f>
        <v>3.9789369754813286</v>
      </c>
      <c r="BB43" s="12">
        <f>(Label!BB32/Label!BA32-1)*100</f>
        <v>-0.45261758561752075</v>
      </c>
      <c r="BC43" s="12">
        <f>(Label!BC32/Label!BB32-1)*100</f>
        <v>-0.9729420368191799</v>
      </c>
      <c r="BD43" s="12">
        <f>(Label!BD32/Label!BC32-1)*100</f>
        <v>0.95842029218173863</v>
      </c>
      <c r="BE43" s="12">
        <f>(Label!BE32/Label!BD32-1)*100</f>
        <v>-0.13357291650102354</v>
      </c>
      <c r="BF43" s="12">
        <f>(Label!BF32/Label!BE32-1)*100</f>
        <v>4.4313169753037229</v>
      </c>
      <c r="BG43" s="12">
        <f>(Label!BG32/Label!BF32-1)*100</f>
        <v>0.84774189613636697</v>
      </c>
      <c r="BH43" s="12">
        <f>(Label!BH32/Label!BG32-1)*100</f>
        <v>0.50346224789090677</v>
      </c>
      <c r="BI43" s="12">
        <f>(Label!BI32/Label!BH32-1)*100</f>
        <v>0.78826626551335988</v>
      </c>
      <c r="BJ43" s="12">
        <f>(Label!BJ32/Label!BI32-1)*100</f>
        <v>1.4239018492813393</v>
      </c>
      <c r="BK43" s="12">
        <f>(Label!BK32/Label!BJ32-1)*100</f>
        <v>3.8261739731870748E-2</v>
      </c>
      <c r="BL43" s="12">
        <f>(Label!BL32/Label!BK32-1)*100</f>
        <v>0.46337839626944266</v>
      </c>
      <c r="BM43" s="12">
        <f>(Label!BM32/Label!BL32-1)*100</f>
        <v>0.53006120596246209</v>
      </c>
      <c r="BN43" s="12"/>
    </row>
    <row r="44" spans="1:66" x14ac:dyDescent="0.7">
      <c r="A44" s="3" t="s">
        <v>9</v>
      </c>
      <c r="B44" s="4" t="s">
        <v>10</v>
      </c>
      <c r="C44" s="12"/>
      <c r="D44" s="12">
        <f>(Label!D33/Label!C33-1)*100</f>
        <v>0.1615508885298933</v>
      </c>
      <c r="E44" s="12">
        <f>(Label!E33/Label!D33-1)*100</f>
        <v>1.2903225806451646</v>
      </c>
      <c r="F44" s="12">
        <f>(Label!F33/Label!E33-1)*100</f>
        <v>2.7070063694267565</v>
      </c>
      <c r="G44" s="12">
        <f>(Label!G33/Label!F33-1)*100</f>
        <v>3.5658914728682101</v>
      </c>
      <c r="H44" s="12">
        <f>(Label!H33/Label!G33-1)*100</f>
        <v>2.6946107784431073</v>
      </c>
      <c r="I44" s="12">
        <f>(Label!I33/Label!H33-1)*100</f>
        <v>0.87463556851312685</v>
      </c>
      <c r="J44" s="12">
        <f>(Label!J33/Label!I33-1)*100</f>
        <v>0.86705202312138407</v>
      </c>
      <c r="K44" s="12">
        <f>(Label!K33/Label!J33-1)*100</f>
        <v>0.71633237822350537</v>
      </c>
      <c r="L44" s="12">
        <f>(Label!L33/Label!K33-1)*100</f>
        <v>0.14224751066855834</v>
      </c>
      <c r="M44" s="12">
        <f>(Label!M33/Label!L33-1)*100</f>
        <v>0.85227272727272929</v>
      </c>
      <c r="N44" s="12">
        <f>(Label!N33/Label!M33-1)*100</f>
        <v>1.8309859154929553</v>
      </c>
      <c r="O44" s="12">
        <f>(Label!O33/Label!N33-1)*100</f>
        <v>2.6279391424619547</v>
      </c>
      <c r="P44" s="12">
        <f>(Label!P33/Label!O33-1)*100</f>
        <v>1.8867924528301883</v>
      </c>
      <c r="Q44" s="12">
        <f>(Label!Q33/Label!P33-1)*100</f>
        <v>1.1904761904761862</v>
      </c>
      <c r="R44" s="12">
        <f>(Label!R33/Label!Q33-1)*100</f>
        <v>1.437908496732021</v>
      </c>
      <c r="S44" s="12">
        <f>(Label!S33/Label!R33-1)*100</f>
        <v>1.8041237113401998</v>
      </c>
      <c r="T44" s="12">
        <f>(Label!T33/Label!S33-1)*100</f>
        <v>1.13924050632912</v>
      </c>
      <c r="U44" s="12">
        <f>(Label!U33/Label!T33-1)*100</f>
        <v>0.50062578222778154</v>
      </c>
      <c r="V44" s="12">
        <f>(Label!V33/Label!U33-1)*100</f>
        <v>0.99626400996264408</v>
      </c>
      <c r="W44" s="12">
        <f>(Label!W33/Label!V33-1)*100</f>
        <v>1.1097410604192337</v>
      </c>
      <c r="X44" s="12">
        <f>(Label!X33/Label!W33-1)*100</f>
        <v>0.73170731707317138</v>
      </c>
      <c r="Y44" s="12">
        <f>(Label!Y33/Label!X33-1)*100</f>
        <v>0.60532687651331241</v>
      </c>
      <c r="Z44" s="12">
        <f>(Label!Z33/Label!Y33-1)*100</f>
        <v>1.4440433212996373</v>
      </c>
      <c r="AA44" s="12">
        <f>(Label!AA33/Label!Z33-1)*100</f>
        <v>1.8979833926453082</v>
      </c>
      <c r="AB44" s="12">
        <f>(Label!AB33/Label!AA33-1)*100</f>
        <v>1.396973224679865</v>
      </c>
      <c r="AC44" s="12">
        <f>(Label!AC33/Label!AB33-1)*100</f>
        <v>1.3777267508610747</v>
      </c>
      <c r="AD44" s="12">
        <f>(Label!AD33/Label!AC33-1)*100</f>
        <v>2.0385050962627327</v>
      </c>
      <c r="AE44" s="12">
        <f>(Label!AE33/Label!AD33-1)*100</f>
        <v>2.5527192008879096</v>
      </c>
      <c r="AF44" s="12">
        <f>(Label!AF33/Label!AE33-1)*100</f>
        <v>1.9480519480519431</v>
      </c>
      <c r="AG44" s="12">
        <f>(Label!AG33/Label!AF33-1)*100</f>
        <v>0.63694267515923553</v>
      </c>
      <c r="AH44" s="12">
        <f>(Label!AH33/Label!AG33-1)*100</f>
        <v>0.84388185654007408</v>
      </c>
      <c r="AI44" s="12">
        <f>(Label!AI33/Label!AH33-1)*100</f>
        <v>0.83682008368199945</v>
      </c>
      <c r="AJ44" s="12">
        <f>(Label!AJ33/Label!AI33-1)*100</f>
        <v>0.31120331950207358</v>
      </c>
      <c r="AK44" s="12">
        <f>(Label!AK33/Label!AJ33-1)*100</f>
        <v>0.41365046535677408</v>
      </c>
      <c r="AL44" s="12">
        <f>(Label!AL33/Label!AK33-1)*100</f>
        <v>1.1328527291452062</v>
      </c>
      <c r="AM44" s="12">
        <f>(Label!AM33/Label!AL33-1)*100</f>
        <v>1.8329938900203624</v>
      </c>
      <c r="AN44" s="12">
        <f>(Label!AN33/Label!AM33-1)*100</f>
        <v>1.2000000000000011</v>
      </c>
      <c r="AO44" s="12">
        <f>(Label!AO33/Label!AN33-1)*100</f>
        <v>0.88932806324111269</v>
      </c>
      <c r="AP44" s="12">
        <f>(Label!AP33/Label!AO33-1)*100</f>
        <v>1.5670910871694366</v>
      </c>
      <c r="AQ44" s="12">
        <f>(Label!AQ33/Label!AP33-1)*100</f>
        <v>2.1215043394406941</v>
      </c>
      <c r="AR44" s="12">
        <f>(Label!AR33/Label!AQ33-1)*100</f>
        <v>1.6052880075543063</v>
      </c>
      <c r="AS44" s="12">
        <f>(Label!AS33/Label!AR33-1)*100</f>
        <v>1.951672862453524</v>
      </c>
      <c r="AT44" s="12">
        <f>(Label!AT33/Label!AS33-1)*100</f>
        <v>3.008204193254338</v>
      </c>
      <c r="AU44" s="12">
        <f>(Label!AU33/Label!AT33-1)*100</f>
        <v>3.7168141592920367</v>
      </c>
      <c r="AV44" s="12">
        <f>(Label!AV33/Label!AU33-1)*100</f>
        <v>2.9010238907849928</v>
      </c>
      <c r="AW44" s="12">
        <f>(Label!AW33/Label!AV33-1)*100</f>
        <v>1.8242122719734688</v>
      </c>
      <c r="AX44" s="12">
        <f>(Label!AX33/Label!AW33-1)*100</f>
        <v>2.1986970684038987</v>
      </c>
      <c r="AY44" s="12">
        <f>(Label!AY33/Label!AX33-1)*100</f>
        <v>2.3107569721115606</v>
      </c>
      <c r="AZ44" s="12">
        <f>(Label!AZ33/Label!AY33-1)*100</f>
        <v>1.6355140186915973</v>
      </c>
      <c r="BA44" s="12">
        <f>(Label!BA33/Label!AZ33-1)*100</f>
        <v>1.3026819923371624</v>
      </c>
      <c r="BB44" s="12">
        <f>(Label!BB33/Label!BA33-1)*100</f>
        <v>2.0423600605143699</v>
      </c>
      <c r="BC44" s="12">
        <f>(Label!BC33/Label!BB33-1)*100</f>
        <v>2.2979985174203188</v>
      </c>
      <c r="BD44" s="12">
        <f>(Label!BD33/Label!BC33-1)*100</f>
        <v>1.6666666666666607</v>
      </c>
      <c r="BE44" s="12">
        <f>(Label!BE33/Label!BD33-1)*100</f>
        <v>1.282965074839626</v>
      </c>
      <c r="BF44" s="12">
        <f>(Label!BF33/Label!BE33-1)*100</f>
        <v>1.688951442646025</v>
      </c>
      <c r="BG44" s="12">
        <f>(Label!BG33/Label!BF33-1)*100</f>
        <v>2.006920415224922</v>
      </c>
      <c r="BH44" s="12">
        <f>(Label!BH33/Label!BG33-1)*100</f>
        <v>1.2890094979647326</v>
      </c>
      <c r="BI44" s="12">
        <f>(Label!BI33/Label!BH33-1)*100</f>
        <v>0.20093770931011168</v>
      </c>
      <c r="BJ44" s="12">
        <f>(Label!BJ33/Label!BI33-1)*100</f>
        <v>0.20053475935828402</v>
      </c>
      <c r="BK44" s="12">
        <f>(Label!BK33/Label!BJ33-1)*100</f>
        <v>0.13342228152102287</v>
      </c>
      <c r="BL44" s="12">
        <f>(Label!BL33/Label!BK33-1)*100</f>
        <v>-0.26648900732845204</v>
      </c>
      <c r="BM44" s="12">
        <f>(Label!BM33/Label!BL33-1)*100</f>
        <v>-0.40080160320641323</v>
      </c>
      <c r="BN44" s="12"/>
    </row>
    <row r="45" spans="1:66" x14ac:dyDescent="0.7">
      <c r="A45" s="3" t="s">
        <v>11</v>
      </c>
      <c r="B45" s="4" t="s">
        <v>12</v>
      </c>
      <c r="C45" s="12"/>
      <c r="D45" s="12">
        <f>(Label!D34/Label!C34-1)*100</f>
        <v>0</v>
      </c>
      <c r="E45" s="12">
        <f>(Label!E34/Label!D34-1)*100</f>
        <v>-8.8652482269503512</v>
      </c>
      <c r="F45" s="12">
        <f>(Label!F34/Label!E34-1)*100</f>
        <v>4.474708171206232</v>
      </c>
      <c r="G45" s="12">
        <f>(Label!G34/Label!F34-1)*100</f>
        <v>2.7932960893854775</v>
      </c>
      <c r="H45" s="12">
        <f>(Label!H34/Label!G34-1)*100</f>
        <v>292.57246376811594</v>
      </c>
      <c r="I45" s="12">
        <f>(Label!I34/Label!H34-1)*100</f>
        <v>-72.958006460544539</v>
      </c>
      <c r="J45" s="12">
        <f>(Label!J34/Label!I34-1)*100</f>
        <v>11.433447098976114</v>
      </c>
      <c r="K45" s="12">
        <f>(Label!K34/Label!J34-1)*100</f>
        <v>-18.683001531393572</v>
      </c>
      <c r="L45" s="12">
        <f>(Label!L34/Label!K34-1)*100</f>
        <v>9.4161958568738324</v>
      </c>
      <c r="M45" s="12">
        <f>(Label!M34/Label!L34-1)*100</f>
        <v>304.81927710843371</v>
      </c>
      <c r="N45" s="12">
        <f>(Label!N34/Label!M34-1)*100</f>
        <v>-75.850340136054427</v>
      </c>
      <c r="O45" s="12">
        <f>(Label!O34/Label!N34-1)*100</f>
        <v>4.0492957746478764</v>
      </c>
      <c r="P45" s="12">
        <f>(Label!P34/Label!O34-1)*100</f>
        <v>0.84602368866328881</v>
      </c>
      <c r="Q45" s="12">
        <f>(Label!Q34/Label!P34-1)*100</f>
        <v>4.3624161073825496</v>
      </c>
      <c r="R45" s="12">
        <f>(Label!R34/Label!Q34-1)*100</f>
        <v>282.15434083601286</v>
      </c>
      <c r="S45" s="12">
        <f>(Label!S34/Label!R34-1)*100</f>
        <v>-72.69667648296172</v>
      </c>
      <c r="T45" s="12">
        <f>(Label!T34/Label!S34-1)*100</f>
        <v>-8.6286594761171074</v>
      </c>
      <c r="U45" s="12">
        <f>(Label!U34/Label!T34-1)*100</f>
        <v>8.9376053962900492</v>
      </c>
      <c r="V45" s="12">
        <f>(Label!V34/Label!U34-1)*100</f>
        <v>-3.7151702786377694</v>
      </c>
      <c r="W45" s="12">
        <f>(Label!W34/Label!V34-1)*100</f>
        <v>303.53697749196141</v>
      </c>
      <c r="X45" s="12">
        <f>(Label!X34/Label!W34-1)*100</f>
        <v>-76.215139442231077</v>
      </c>
      <c r="Y45" s="12">
        <f>(Label!Y34/Label!X34-1)*100</f>
        <v>9.5477386934673447</v>
      </c>
      <c r="Z45" s="12">
        <f>(Label!Z34/Label!Y34-1)*100</f>
        <v>-7.6452599388379223</v>
      </c>
      <c r="AA45" s="12">
        <f>(Label!AA34/Label!Z34-1)*100</f>
        <v>10.430463576158932</v>
      </c>
      <c r="AB45" s="12">
        <f>(Label!AB34/Label!AA34-1)*100</f>
        <v>278.11094452773614</v>
      </c>
      <c r="AC45" s="12">
        <f>(Label!AC34/Label!AB34-1)*100</f>
        <v>-70.93576526566217</v>
      </c>
      <c r="AD45" s="12">
        <f>(Label!AD34/Label!AC34-1)*100</f>
        <v>-4.365620736698494</v>
      </c>
      <c r="AE45" s="12">
        <f>(Label!AE34/Label!AD34-1)*100</f>
        <v>-6.2767475035663374</v>
      </c>
      <c r="AF45" s="12">
        <f>(Label!AF34/Label!AE34-1)*100</f>
        <v>-23.287671232876718</v>
      </c>
      <c r="AG45" s="12">
        <f>(Label!AG34/Label!AF34-1)*100</f>
        <v>415.07936507936512</v>
      </c>
      <c r="AH45" s="12">
        <f>(Label!AH34/Label!AG34-1)*100</f>
        <v>-71.070878274268097</v>
      </c>
      <c r="AI45" s="12">
        <f>(Label!AI34/Label!AH34-1)*100</f>
        <v>-19.440745672436755</v>
      </c>
      <c r="AJ45" s="12">
        <f>(Label!AJ34/Label!AI34-1)*100</f>
        <v>14.049586776859503</v>
      </c>
      <c r="AK45" s="12">
        <f>(Label!AK34/Label!AJ34-1)*100</f>
        <v>-13.913043478260867</v>
      </c>
      <c r="AL45" s="12">
        <f>(Label!AL34/Label!AK34-1)*100</f>
        <v>344.27609427609428</v>
      </c>
      <c r="AM45" s="12">
        <f>(Label!AM34/Label!AL34-1)*100</f>
        <v>-76.468359226979914</v>
      </c>
      <c r="AN45" s="12">
        <f>(Label!AN34/Label!AM34-1)*100</f>
        <v>12.721417069243145</v>
      </c>
      <c r="AO45" s="12">
        <f>(Label!AO34/Label!AN34-1)*100</f>
        <v>-1.7142857142857126</v>
      </c>
      <c r="AP45" s="12">
        <f>(Label!AP34/Label!AO34-1)*100</f>
        <v>6.1046511627907085</v>
      </c>
      <c r="AQ45" s="12">
        <f>(Label!AQ34/Label!AP34-1)*100</f>
        <v>275.34246575342468</v>
      </c>
      <c r="AR45" s="12">
        <f>(Label!AR34/Label!AQ34-1)*100</f>
        <v>-72.262773722627742</v>
      </c>
      <c r="AS45" s="12">
        <f>(Label!AS34/Label!AR34-1)*100</f>
        <v>-8.4210526315789522</v>
      </c>
      <c r="AT45" s="12">
        <f>(Label!AT34/Label!AS34-1)*100</f>
        <v>-2.5862068965517238</v>
      </c>
      <c r="AU45" s="12">
        <f>(Label!AU34/Label!AT34-1)*100</f>
        <v>2.0648967551622377</v>
      </c>
      <c r="AV45" s="12">
        <f>(Label!AV34/Label!AU34-1)*100</f>
        <v>308.52601156069363</v>
      </c>
      <c r="AW45" s="12">
        <f>(Label!AW34/Label!AV34-1)*100</f>
        <v>-75.733993632826312</v>
      </c>
      <c r="AX45" s="12">
        <f>(Label!AX34/Label!AW34-1)*100</f>
        <v>12.9737609329446</v>
      </c>
      <c r="AY45" s="12">
        <f>(Label!AY34/Label!AX34-1)*100</f>
        <v>4.5161290322580649</v>
      </c>
      <c r="AZ45" s="12">
        <f>(Label!AZ34/Label!AY34-1)*100</f>
        <v>4.6913580246913611</v>
      </c>
      <c r="BA45" s="12">
        <f>(Label!BA34/Label!AZ34-1)*100</f>
        <v>267.80660377358487</v>
      </c>
      <c r="BB45" s="12">
        <f>(Label!BB34/Label!BA34-1)*100</f>
        <v>-74.350753446617503</v>
      </c>
      <c r="BC45" s="12">
        <f>(Label!BC34/Label!BB34-1)*100</f>
        <v>6.7499999999999893</v>
      </c>
      <c r="BD45" s="12">
        <f>(Label!BD34/Label!BC34-1)*100</f>
        <v>-4.9180327868852514</v>
      </c>
      <c r="BE45" s="12">
        <f>(Label!BE34/Label!BD34-1)*100</f>
        <v>-5.049261083743839</v>
      </c>
      <c r="BF45" s="12">
        <f>(Label!BF34/Label!BE34-1)*100</f>
        <v>319.84435797665373</v>
      </c>
      <c r="BG45" s="12">
        <f>(Label!BG34/Label!BF34-1)*100</f>
        <v>-81.278962001853571</v>
      </c>
      <c r="BH45" s="12">
        <f>(Label!BH34/Label!BG34-1)*100</f>
        <v>-8.2508250825082499</v>
      </c>
      <c r="BI45" s="12">
        <f>(Label!BI34/Label!BH34-1)*100</f>
        <v>66.726618705035975</v>
      </c>
      <c r="BJ45" s="12">
        <f>(Label!BJ34/Label!BI34-1)*100</f>
        <v>5.1779935275080957</v>
      </c>
      <c r="BK45" s="12">
        <f>(Label!BK34/Label!BJ34-1)*100</f>
        <v>9.1377983063895218</v>
      </c>
      <c r="BL45" s="12">
        <f>(Label!BL34/Label!BK34-1)*100</f>
        <v>12.281159624744319</v>
      </c>
      <c r="BM45" s="12">
        <f>(Label!BM34/Label!BL34-1)*100</f>
        <v>-9.2094847937786444</v>
      </c>
      <c r="BN45" s="12"/>
    </row>
    <row r="46" spans="1:66" x14ac:dyDescent="0.7">
      <c r="A46" s="3" t="s">
        <v>13</v>
      </c>
      <c r="B46" s="4" t="s">
        <v>14</v>
      </c>
      <c r="C46" s="12"/>
      <c r="D46" s="12">
        <f>(Label!D35/Label!C35-1)*100</f>
        <v>-7.0974178489427668</v>
      </c>
      <c r="E46" s="12">
        <f>(Label!E35/Label!D35-1)*100</f>
        <v>4.2483396594016787</v>
      </c>
      <c r="F46" s="12">
        <f>(Label!F35/Label!E35-1)*100</f>
        <v>-3.059692368500011E-2</v>
      </c>
      <c r="G46" s="12">
        <f>(Label!G35/Label!F35-1)*100</f>
        <v>0.80353286406482649</v>
      </c>
      <c r="H46" s="12">
        <f>(Label!H35/Label!G35-1)*100</f>
        <v>-0.60140863284917634</v>
      </c>
      <c r="I46" s="12">
        <f>(Label!I35/Label!H35-1)*100</f>
        <v>1.6819436843353186</v>
      </c>
      <c r="J46" s="12">
        <f>(Label!J35/Label!I35-1)*100</f>
        <v>2.2242285933927741</v>
      </c>
      <c r="K46" s="12">
        <f>(Label!K35/Label!J35-1)*100</f>
        <v>1.1150315160002977</v>
      </c>
      <c r="L46" s="12">
        <f>(Label!L35/Label!K35-1)*100</f>
        <v>2.3065308256314143</v>
      </c>
      <c r="M46" s="12">
        <f>(Label!M35/Label!L35-1)*100</f>
        <v>-3.4220393374942426</v>
      </c>
      <c r="N46" s="12">
        <f>(Label!N35/Label!M35-1)*100</f>
        <v>-3.559040915692302</v>
      </c>
      <c r="O46" s="12">
        <f>(Label!O35/Label!N35-1)*100</f>
        <v>2.7703568550526692</v>
      </c>
      <c r="P46" s="12">
        <f>(Label!P35/Label!O35-1)*100</f>
        <v>0.26319049175866915</v>
      </c>
      <c r="Q46" s="12">
        <f>(Label!Q35/Label!P35-1)*100</f>
        <v>-0.69752473452824315</v>
      </c>
      <c r="R46" s="12">
        <f>(Label!R35/Label!Q35-1)*100</f>
        <v>1.7394947125695559</v>
      </c>
      <c r="S46" s="12">
        <f>(Label!S35/Label!R35-1)*100</f>
        <v>-3.6003876609628338</v>
      </c>
      <c r="T46" s="12">
        <f>(Label!T35/Label!S35-1)*100</f>
        <v>1.0850052669300503</v>
      </c>
      <c r="U46" s="12">
        <f>(Label!U35/Label!T35-1)*100</f>
        <v>1.152212096637828</v>
      </c>
      <c r="V46" s="12">
        <f>(Label!V35/Label!U35-1)*100</f>
        <v>0.86820877726849766</v>
      </c>
      <c r="W46" s="12">
        <f>(Label!W35/Label!V35-1)*100</f>
        <v>-0.54301188873734363</v>
      </c>
      <c r="X46" s="12">
        <f>(Label!X35/Label!W35-1)*100</f>
        <v>-0.8325932920788981</v>
      </c>
      <c r="Y46" s="12">
        <f>(Label!Y35/Label!X35-1)*100</f>
        <v>8.2147418121202964</v>
      </c>
      <c r="Z46" s="12">
        <f>(Label!Z35/Label!Y35-1)*100</f>
        <v>-5.2642043643250318</v>
      </c>
      <c r="AA46" s="12">
        <f>(Label!AA35/Label!Z35-1)*100</f>
        <v>6.8789405019414884</v>
      </c>
      <c r="AB46" s="12">
        <f>(Label!AB35/Label!AA35-1)*100</f>
        <v>-1.5323535258674581</v>
      </c>
      <c r="AC46" s="12">
        <f>(Label!AC35/Label!AB35-1)*100</f>
        <v>-2.6971878748995648</v>
      </c>
      <c r="AD46" s="12">
        <f>(Label!AD35/Label!AC35-1)*100</f>
        <v>1.1267468499984945</v>
      </c>
      <c r="AE46" s="12">
        <f>(Label!AE35/Label!AD35-1)*100</f>
        <v>-1.8279658097538176</v>
      </c>
      <c r="AF46" s="12">
        <f>(Label!AF35/Label!AE35-1)*100</f>
        <v>5.6572871364130473</v>
      </c>
      <c r="AG46" s="12">
        <f>(Label!AG35/Label!AF35-1)*100</f>
        <v>3.1598464357385891</v>
      </c>
      <c r="AH46" s="12">
        <f>(Label!AH35/Label!AG35-1)*100</f>
        <v>1.8599554192320511</v>
      </c>
      <c r="AI46" s="12">
        <f>(Label!AI35/Label!AH35-1)*100</f>
        <v>0.33571921736126331</v>
      </c>
      <c r="AJ46" s="12">
        <f>(Label!AJ35/Label!AI35-1)*100</f>
        <v>0.36870259982917375</v>
      </c>
      <c r="AK46" s="12">
        <f>(Label!AK35/Label!AJ35-1)*100</f>
        <v>-2.2931915459482033</v>
      </c>
      <c r="AL46" s="12">
        <f>(Label!AL35/Label!AK35-1)*100</f>
        <v>0.25261865508732217</v>
      </c>
      <c r="AM46" s="12">
        <f>(Label!AM35/Label!AL35-1)*100</f>
        <v>7.1644173584406223</v>
      </c>
      <c r="AN46" s="12">
        <f>(Label!AN35/Label!AM35-1)*100</f>
        <v>-3.0211618202477863</v>
      </c>
      <c r="AO46" s="12">
        <f>(Label!AO35/Label!AN35-1)*100</f>
        <v>6.2753735877904226</v>
      </c>
      <c r="AP46" s="12">
        <f>(Label!AP35/Label!AO35-1)*100</f>
        <v>-2.951361961558685</v>
      </c>
      <c r="AQ46" s="12">
        <f>(Label!AQ35/Label!AP35-1)*100</f>
        <v>0.70126203774685258</v>
      </c>
      <c r="AR46" s="12">
        <f>(Label!AR35/Label!AQ35-1)*100</f>
        <v>1.2538796932549223</v>
      </c>
      <c r="AS46" s="12">
        <f>(Label!AS35/Label!AR35-1)*100</f>
        <v>0.5568816137219379</v>
      </c>
      <c r="AT46" s="12">
        <f>(Label!AT35/Label!AS35-1)*100</f>
        <v>-5.7270676560012941</v>
      </c>
      <c r="AU46" s="12">
        <f>(Label!AU35/Label!AT35-1)*100</f>
        <v>-9.4972453802578354</v>
      </c>
      <c r="AV46" s="12">
        <f>(Label!AV35/Label!AU35-1)*100</f>
        <v>-0.2848483719846362</v>
      </c>
      <c r="AW46" s="12">
        <f>(Label!AW35/Label!AV35-1)*100</f>
        <v>6.6099064891750769</v>
      </c>
      <c r="AX46" s="12">
        <f>(Label!AX35/Label!AW35-1)*100</f>
        <v>9.4279111158384268</v>
      </c>
      <c r="AY46" s="12">
        <f>(Label!AY35/Label!AX35-1)*100</f>
        <v>-3.9122101057122438</v>
      </c>
      <c r="AZ46" s="12">
        <f>(Label!AZ35/Label!AY35-1)*100</f>
        <v>5.7395540122104016</v>
      </c>
      <c r="BA46" s="12">
        <f>(Label!BA35/Label!AZ35-1)*100</f>
        <v>-1.5315893072114339</v>
      </c>
      <c r="BB46" s="12">
        <f>(Label!BB35/Label!BA35-1)*100</f>
        <v>0.88619735192763116</v>
      </c>
      <c r="BC46" s="12">
        <f>(Label!BC35/Label!BB35-1)*100</f>
        <v>6.5731551727195026</v>
      </c>
      <c r="BD46" s="12">
        <f>(Label!BD35/Label!BC35-1)*100</f>
        <v>0.83266795504051139</v>
      </c>
      <c r="BE46" s="12">
        <f>(Label!BE35/Label!BD35-1)*100</f>
        <v>-0.21625917494990654</v>
      </c>
      <c r="BF46" s="12">
        <f>(Label!BF35/Label!BE35-1)*100</f>
        <v>2.6640642938105419</v>
      </c>
      <c r="BG46" s="12">
        <f>(Label!BG35/Label!BF35-1)*100</f>
        <v>2.141398549462159</v>
      </c>
      <c r="BH46" s="12">
        <f>(Label!BH35/Label!BG35-1)*100</f>
        <v>1.0711499490574372</v>
      </c>
      <c r="BI46" s="12">
        <f>(Label!BI35/Label!BH35-1)*100</f>
        <v>2.9299819824333273</v>
      </c>
      <c r="BJ46" s="12">
        <f>(Label!BJ35/Label!BI35-1)*100</f>
        <v>0.40521862740203751</v>
      </c>
      <c r="BK46" s="12">
        <f>(Label!BK35/Label!BJ35-1)*100</f>
        <v>0.81062211013962493</v>
      </c>
      <c r="BL46" s="12">
        <f>(Label!BL35/Label!BK35-1)*100</f>
        <v>2.6787158710958048</v>
      </c>
      <c r="BM46" s="12">
        <f>(Label!BM35/Label!BL35-1)*100</f>
        <v>-16.295325963587025</v>
      </c>
      <c r="BN46" s="12"/>
    </row>
    <row r="47" spans="1:66" x14ac:dyDescent="0.7">
      <c r="A47" s="3" t="s">
        <v>15</v>
      </c>
      <c r="B47" s="4" t="s">
        <v>16</v>
      </c>
      <c r="C47" s="12"/>
      <c r="D47" s="12">
        <f>(Label!D36/Label!C36-1)*100</f>
        <v>29.150957168018344</v>
      </c>
      <c r="E47" s="12">
        <f>(Label!E36/Label!D36-1)*100</f>
        <v>8.725631430255687</v>
      </c>
      <c r="F47" s="12">
        <f>(Label!F36/Label!E36-1)*100</f>
        <v>-25.487927815750876</v>
      </c>
      <c r="G47" s="12">
        <f>(Label!G36/Label!F36-1)*100</f>
        <v>-27.972018298221158</v>
      </c>
      <c r="H47" s="12">
        <f>(Label!H36/Label!G36-1)*100</f>
        <v>34.347088155130123</v>
      </c>
      <c r="I47" s="12">
        <f>(Label!I36/Label!H36-1)*100</f>
        <v>38.994983043315415</v>
      </c>
      <c r="J47" s="12">
        <f>(Label!J36/Label!I36-1)*100</f>
        <v>30.056773268371217</v>
      </c>
      <c r="K47" s="12">
        <f>(Label!K36/Label!J36-1)*100</f>
        <v>14.729368064177596</v>
      </c>
      <c r="L47" s="12">
        <f>(Label!L36/Label!K36-1)*100</f>
        <v>-51.449068720282078</v>
      </c>
      <c r="M47" s="12">
        <f>(Label!M36/Label!L36-1)*100</f>
        <v>26.961836569461141</v>
      </c>
      <c r="N47" s="12">
        <f>(Label!N36/Label!M36-1)*100</f>
        <v>-42.067936536335694</v>
      </c>
      <c r="O47" s="12">
        <f>(Label!O36/Label!N36-1)*100</f>
        <v>94.042614911689554</v>
      </c>
      <c r="P47" s="12">
        <f>(Label!P36/Label!O36-1)*100</f>
        <v>-1.0155745301763552</v>
      </c>
      <c r="Q47" s="12">
        <f>(Label!Q36/Label!P36-1)*100</f>
        <v>-6.2715058826772196</v>
      </c>
      <c r="R47" s="12">
        <f>(Label!R36/Label!Q36-1)*100</f>
        <v>-8.6856907938067991</v>
      </c>
      <c r="S47" s="12">
        <f>(Label!S36/Label!R36-1)*100</f>
        <v>-5.2064955389717227</v>
      </c>
      <c r="T47" s="12">
        <f>(Label!T36/Label!S36-1)*100</f>
        <v>15.41683432904437</v>
      </c>
      <c r="U47" s="12">
        <f>(Label!U36/Label!T36-1)*100</f>
        <v>3.8521850584440021</v>
      </c>
      <c r="V47" s="12">
        <f>(Label!V36/Label!U36-1)*100</f>
        <v>1.386295129808679</v>
      </c>
      <c r="W47" s="12">
        <f>(Label!W36/Label!V36-1)*100</f>
        <v>-7.6905581275203305</v>
      </c>
      <c r="X47" s="12">
        <f>(Label!X36/Label!W36-1)*100</f>
        <v>5.9885018996820305</v>
      </c>
      <c r="Y47" s="12">
        <f>(Label!Y36/Label!X36-1)*100</f>
        <v>-3.8046042325172724</v>
      </c>
      <c r="Z47" s="12">
        <f>(Label!Z36/Label!Y36-1)*100</f>
        <v>-1.1328871138577723</v>
      </c>
      <c r="AA47" s="12">
        <f>(Label!AA36/Label!Z36-1)*100</f>
        <v>-1.7156104084621204</v>
      </c>
      <c r="AB47" s="12">
        <f>(Label!AB36/Label!AA36-1)*100</f>
        <v>7.1053063148123652</v>
      </c>
      <c r="AC47" s="12">
        <f>(Label!AC36/Label!AB36-1)*100</f>
        <v>2.9933009141820177</v>
      </c>
      <c r="AD47" s="12">
        <f>(Label!AD36/Label!AC36-1)*100</f>
        <v>4.8611163232703758</v>
      </c>
      <c r="AE47" s="12">
        <f>(Label!AE36/Label!AD36-1)*100</f>
        <v>1.1993612142764842</v>
      </c>
      <c r="AF47" s="12">
        <f>(Label!AF36/Label!AE36-1)*100</f>
        <v>0.57512287532059947</v>
      </c>
      <c r="AG47" s="12">
        <f>(Label!AG36/Label!AF36-1)*100</f>
        <v>2.7420558007543949</v>
      </c>
      <c r="AH47" s="12">
        <f>(Label!AH36/Label!AG36-1)*100</f>
        <v>-6.8733108935225218</v>
      </c>
      <c r="AI47" s="12">
        <f>(Label!AI36/Label!AH36-1)*100</f>
        <v>3.4327477246746119</v>
      </c>
      <c r="AJ47" s="12">
        <f>(Label!AJ36/Label!AI36-1)*100</f>
        <v>-4.0399294879678642</v>
      </c>
      <c r="AK47" s="12">
        <f>(Label!AK36/Label!AJ36-1)*100</f>
        <v>5.7535876616395143</v>
      </c>
      <c r="AL47" s="12">
        <f>(Label!AL36/Label!AK36-1)*100</f>
        <v>3.5370805411151229</v>
      </c>
      <c r="AM47" s="12">
        <f>(Label!AM36/Label!AL36-1)*100</f>
        <v>0.7581771702002138</v>
      </c>
      <c r="AN47" s="12">
        <f>(Label!AN36/Label!AM36-1)*100</f>
        <v>-1.2974644984345418</v>
      </c>
      <c r="AO47" s="12">
        <f>(Label!AO36/Label!AN36-1)*100</f>
        <v>-3.6256206234651978</v>
      </c>
      <c r="AP47" s="12">
        <f>(Label!AP36/Label!AO36-1)*100</f>
        <v>2.6011248518217789</v>
      </c>
      <c r="AQ47" s="12">
        <f>(Label!AQ36/Label!AP36-1)*100</f>
        <v>-4.9485306156673232</v>
      </c>
      <c r="AR47" s="12">
        <f>(Label!AR36/Label!AQ36-1)*100</f>
        <v>6.8263284423905057</v>
      </c>
      <c r="AS47" s="12">
        <f>(Label!AS36/Label!AR36-1)*100</f>
        <v>4.5483010655884115</v>
      </c>
      <c r="AT47" s="12">
        <f>(Label!AT36/Label!AS36-1)*100</f>
        <v>-0.30074108883223483</v>
      </c>
      <c r="AU47" s="12">
        <f>(Label!AU36/Label!AT36-1)*100</f>
        <v>-8.5440935044656321</v>
      </c>
      <c r="AV47" s="12">
        <f>(Label!AV36/Label!AU36-1)*100</f>
        <v>-1.9383407979844058</v>
      </c>
      <c r="AW47" s="12">
        <f>(Label!AW36/Label!AV36-1)*100</f>
        <v>-0.77098271524022044</v>
      </c>
      <c r="AX47" s="12">
        <f>(Label!AX36/Label!AW36-1)*100</f>
        <v>-5.6929065088026087</v>
      </c>
      <c r="AY47" s="12">
        <f>(Label!AY36/Label!AX36-1)*100</f>
        <v>14.670772892122553</v>
      </c>
      <c r="AZ47" s="12">
        <f>(Label!AZ36/Label!AY36-1)*100</f>
        <v>13.185866906269306</v>
      </c>
      <c r="BA47" s="12">
        <f>(Label!BA36/Label!AZ36-1)*100</f>
        <v>3.4485282376111259</v>
      </c>
      <c r="BB47" s="12">
        <f>(Label!BB36/Label!BA36-1)*100</f>
        <v>0.92177876999020025</v>
      </c>
      <c r="BC47" s="12">
        <f>(Label!BC36/Label!BB36-1)*100</f>
        <v>3.1703436998470336</v>
      </c>
      <c r="BD47" s="12">
        <f>(Label!BD36/Label!BC36-1)*100</f>
        <v>-3.611803733472374</v>
      </c>
      <c r="BE47" s="12">
        <f>(Label!BE36/Label!BD36-1)*100</f>
        <v>-1.6400988784028292</v>
      </c>
      <c r="BF47" s="12">
        <f>(Label!BF36/Label!BE36-1)*100</f>
        <v>11.682641205660737</v>
      </c>
      <c r="BG47" s="12">
        <f>(Label!BG36/Label!BF36-1)*100</f>
        <v>0.52710522228864853</v>
      </c>
      <c r="BH47" s="12">
        <f>(Label!BH36/Label!BG36-1)*100</f>
        <v>-5.970551873216734</v>
      </c>
      <c r="BI47" s="12">
        <f>(Label!BI36/Label!BH36-1)*100</f>
        <v>8.0292289258678373</v>
      </c>
      <c r="BJ47" s="12">
        <f>(Label!BJ36/Label!BI36-1)*100</f>
        <v>11.405336241108976</v>
      </c>
      <c r="BK47" s="12">
        <f>(Label!BK36/Label!BJ36-1)*100</f>
        <v>3.0981160869568924</v>
      </c>
      <c r="BL47" s="12">
        <f>(Label!BL36/Label!BK36-1)*100</f>
        <v>7.969646921889062</v>
      </c>
      <c r="BM47" s="12">
        <f>(Label!BM36/Label!BL36-1)*100</f>
        <v>-2.6800891144285299</v>
      </c>
      <c r="BN47" s="12"/>
    </row>
    <row r="48" spans="1:66" x14ac:dyDescent="0.7">
      <c r="A48" s="3" t="s">
        <v>17</v>
      </c>
      <c r="B48" s="4" t="s">
        <v>18</v>
      </c>
      <c r="C48" s="12"/>
      <c r="D48" s="12">
        <f>(Label!D37/Label!C37-1)*100</f>
        <v>-9.1373973893150264</v>
      </c>
      <c r="E48" s="12">
        <f>(Label!E37/Label!D37-1)*100</f>
        <v>4.5764218009478608</v>
      </c>
      <c r="F48" s="12">
        <f>(Label!F37/Label!E37-1)*100</f>
        <v>2.5492139923523505</v>
      </c>
      <c r="G48" s="12">
        <f>(Label!G37/Label!F37-1)*100</f>
        <v>5.7588730838282087</v>
      </c>
      <c r="H48" s="12">
        <f>(Label!H37/Label!G37-1)*100</f>
        <v>11.177853225385226</v>
      </c>
      <c r="I48" s="12">
        <f>(Label!I37/Label!H37-1)*100</f>
        <v>-18.404980032887007</v>
      </c>
      <c r="J48" s="12">
        <f>(Label!J37/Label!I37-1)*100</f>
        <v>9.5148985173456158</v>
      </c>
      <c r="K48" s="12">
        <f>(Label!K37/Label!J37-1)*100</f>
        <v>-1.8533123028391163</v>
      </c>
      <c r="L48" s="12">
        <f>(Label!L37/Label!K37-1)*100</f>
        <v>4.5667604124815853</v>
      </c>
      <c r="M48" s="12">
        <f>(Label!M37/Label!L37-1)*100</f>
        <v>0.92213114754098324</v>
      </c>
      <c r="N48" s="12">
        <f>(Label!N37/Label!M37-1)*100</f>
        <v>4.2005076142132003</v>
      </c>
      <c r="O48" s="12">
        <f>(Label!O37/Label!N37-1)*100</f>
        <v>4.1895018877116108</v>
      </c>
      <c r="P48" s="12">
        <f>(Label!P37/Label!O37-1)*100</f>
        <v>-8.825248392752771</v>
      </c>
      <c r="Q48" s="12">
        <f>(Label!Q37/Label!P37-1)*100</f>
        <v>8.7435897435897516</v>
      </c>
      <c r="R48" s="12">
        <f>(Label!R37/Label!Q37-1)*100</f>
        <v>-3.7137467578401306</v>
      </c>
      <c r="S48" s="12">
        <f>(Label!S37/Label!R37-1)*100</f>
        <v>-4.3222725603036638</v>
      </c>
      <c r="T48" s="12">
        <f>(Label!T37/Label!S37-1)*100</f>
        <v>9.9564883542359937</v>
      </c>
      <c r="U48" s="12">
        <f>(Label!U37/Label!T37-1)*100</f>
        <v>-7.3673184357541892</v>
      </c>
      <c r="V48" s="12">
        <f>(Label!V37/Label!U37-1)*100</f>
        <v>11.521547933157429</v>
      </c>
      <c r="W48" s="12">
        <f>(Label!W37/Label!V37-1)*100</f>
        <v>11.198738170346999</v>
      </c>
      <c r="X48" s="12">
        <f>(Label!X37/Label!W37-1)*100</f>
        <v>-3.130699088145894</v>
      </c>
      <c r="Y48" s="12">
        <f>(Label!Y37/Label!X37-1)*100</f>
        <v>-5.2295784959732199</v>
      </c>
      <c r="Z48" s="12">
        <f>(Label!Z37/Label!Y37-1)*100</f>
        <v>-22.337490343229227</v>
      </c>
      <c r="AA48" s="12">
        <f>(Label!AA37/Label!Z37-1)*100</f>
        <v>50.575529344891294</v>
      </c>
      <c r="AB48" s="12">
        <f>(Label!AB37/Label!AA37-1)*100</f>
        <v>-19.044922612306536</v>
      </c>
      <c r="AC48" s="12">
        <f>(Label!AC37/Label!AB37-1)*100</f>
        <v>13.464677080904641</v>
      </c>
      <c r="AD48" s="12">
        <f>(Label!AD37/Label!AC37-1)*100</f>
        <v>-15.021062365149495</v>
      </c>
      <c r="AE48" s="12">
        <f>(Label!AE37/Label!AD37-1)*100</f>
        <v>2.5389916575988325</v>
      </c>
      <c r="AF48" s="12">
        <f>(Label!AF37/Label!AE37-1)*100</f>
        <v>10.989270133239003</v>
      </c>
      <c r="AG48" s="12">
        <f>(Label!AG37/Label!AF37-1)*100</f>
        <v>-2.4753001168596578</v>
      </c>
      <c r="AH48" s="12">
        <f>(Label!AH37/Label!AG37-1)*100</f>
        <v>6.2854030501089397</v>
      </c>
      <c r="AI48" s="12">
        <f>(Label!AI37/Label!AH37-1)*100</f>
        <v>5.0117864097571019</v>
      </c>
      <c r="AJ48" s="12">
        <f>(Label!AJ37/Label!AI37-1)*100</f>
        <v>-8.0421627952371626</v>
      </c>
      <c r="AK48" s="12">
        <f>(Label!AK37/Label!AJ37-1)*100</f>
        <v>-2.6745913818722156</v>
      </c>
      <c r="AL48" s="12">
        <f>(Label!AL37/Label!AK37-1)*100</f>
        <v>1.5921483097055544</v>
      </c>
      <c r="AM48" s="12">
        <f>(Label!AM37/Label!AL37-1)*100</f>
        <v>-2.1790468012022335</v>
      </c>
      <c r="AN48" s="12">
        <f>(Label!AN37/Label!AM37-1)*100</f>
        <v>11.928014923735319</v>
      </c>
      <c r="AO48" s="12">
        <f>(Label!AO37/Label!AN37-1)*100</f>
        <v>4.1470588235294148</v>
      </c>
      <c r="AP48" s="12">
        <f>(Label!AP37/Label!AO37-1)*100</f>
        <v>4.8197307728513605</v>
      </c>
      <c r="AQ48" s="12">
        <f>(Label!AQ37/Label!AP37-1)*100</f>
        <v>-5.1728783116299919</v>
      </c>
      <c r="AR48" s="12">
        <f>(Label!AR37/Label!AQ37-1)*100</f>
        <v>6.8567099157117228</v>
      </c>
      <c r="AS48" s="12">
        <f>(Label!AS37/Label!AR37-1)*100</f>
        <v>-4.8036869626872258</v>
      </c>
      <c r="AT48" s="12">
        <f>(Label!AT37/Label!AS37-1)*100</f>
        <v>-4.8412624522856333</v>
      </c>
      <c r="AU48" s="12">
        <f>(Label!AU37/Label!AT37-1)*100</f>
        <v>-22.052636728304474</v>
      </c>
      <c r="AV48" s="12">
        <f>(Label!AV37/Label!AU37-1)*100</f>
        <v>-9.0749341031756021</v>
      </c>
      <c r="AW48" s="12">
        <f>(Label!AW37/Label!AV37-1)*100</f>
        <v>66.192711209276638</v>
      </c>
      <c r="AX48" s="12">
        <f>(Label!AX37/Label!AW37-1)*100</f>
        <v>5.6233906470637196</v>
      </c>
      <c r="AY48" s="12">
        <f>(Label!AY37/Label!AX37-1)*100</f>
        <v>9.7357659641396754</v>
      </c>
      <c r="AZ48" s="12">
        <f>(Label!AZ37/Label!AY37-1)*100</f>
        <v>-20.11609574315608</v>
      </c>
      <c r="BA48" s="12">
        <f>(Label!BA37/Label!AZ37-1)*100</f>
        <v>4.6021351036153124</v>
      </c>
      <c r="BB48" s="12">
        <f>(Label!BB37/Label!BA37-1)*100</f>
        <v>-13.361921097770157</v>
      </c>
      <c r="BC48" s="12">
        <f>(Label!BC37/Label!BB37-1)*100</f>
        <v>21.817461888734901</v>
      </c>
      <c r="BD48" s="12">
        <f>(Label!BD37/Label!BC37-1)*100</f>
        <v>3.1691857630424147</v>
      </c>
      <c r="BE48" s="12">
        <f>(Label!BE37/Label!BD37-1)*100</f>
        <v>-2.1266540642722154</v>
      </c>
      <c r="BF48" s="12">
        <f>(Label!BF37/Label!BE37-1)*100</f>
        <v>6.438113632705611</v>
      </c>
      <c r="BG48" s="12">
        <f>(Label!BG37/Label!BF37-1)*100</f>
        <v>-3.2814153939210611</v>
      </c>
      <c r="BH48" s="12">
        <f>(Label!BH37/Label!BG37-1)*100</f>
        <v>10.600375234521575</v>
      </c>
      <c r="BI48" s="12">
        <f>(Label!BI37/Label!BH37-1)*100</f>
        <v>-3.1382527565733676</v>
      </c>
      <c r="BJ48" s="12">
        <f>(Label!BJ37/Label!BI37-1)*100</f>
        <v>4.3417980151780444</v>
      </c>
      <c r="BK48" s="12">
        <f>(Label!BK37/Label!BJ37-1)*100</f>
        <v>-1.8322959647527837</v>
      </c>
      <c r="BL48" s="12">
        <f>(Label!BL37/Label!BK37-1)*100</f>
        <v>2.6002707131153491</v>
      </c>
      <c r="BM48" s="12">
        <f>(Label!BM37/Label!BL37-1)*100</f>
        <v>-13.532842660741562</v>
      </c>
      <c r="BN48" s="12"/>
    </row>
    <row r="49" spans="1:66" x14ac:dyDescent="0.7">
      <c r="A49" s="3" t="s">
        <v>19</v>
      </c>
      <c r="B49" s="4" t="s">
        <v>20</v>
      </c>
      <c r="C49" s="12"/>
      <c r="D49" s="12">
        <f>(Label!D38/Label!C38-1)*100</f>
        <v>-2.317139572871918</v>
      </c>
      <c r="E49" s="12">
        <f>(Label!E38/Label!D38-1)*100</f>
        <v>-1.3439861265948205</v>
      </c>
      <c r="F49" s="12">
        <f>(Label!F38/Label!E38-1)*100</f>
        <v>5.3926800175779999</v>
      </c>
      <c r="G49" s="12">
        <f>(Label!G38/Label!F38-1)*100</f>
        <v>2.5315701691684511</v>
      </c>
      <c r="H49" s="12">
        <f>(Label!H38/Label!G38-1)*100</f>
        <v>0.48800325335502936</v>
      </c>
      <c r="I49" s="12">
        <f>(Label!I38/Label!H38-1)*100</f>
        <v>-4.7349251315257028</v>
      </c>
      <c r="J49" s="12">
        <f>(Label!J38/Label!I38-1)*100</f>
        <v>4.4969049641946812</v>
      </c>
      <c r="K49" s="12">
        <f>(Label!K38/Label!J38-1)*100</f>
        <v>-3.8968581218421505</v>
      </c>
      <c r="L49" s="12">
        <f>(Label!L38/Label!K38-1)*100</f>
        <v>-1.9881556683587154</v>
      </c>
      <c r="M49" s="12">
        <f>(Label!M38/Label!L38-1)*100</f>
        <v>-3.0334792527282772</v>
      </c>
      <c r="N49" s="12">
        <f>(Label!N38/Label!M38-1)*100</f>
        <v>1.665924842627331</v>
      </c>
      <c r="O49" s="12">
        <f>(Label!O38/Label!N38-1)*100</f>
        <v>1.269622865720188</v>
      </c>
      <c r="P49" s="12">
        <f>(Label!P38/Label!O38-1)*100</f>
        <v>2.772974308300391</v>
      </c>
      <c r="Q49" s="12">
        <f>(Label!Q38/Label!P38-1)*100</f>
        <v>4.0322096027882948</v>
      </c>
      <c r="R49" s="12">
        <f>(Label!R38/Label!Q38-1)*100</f>
        <v>-0.88378003696857332</v>
      </c>
      <c r="S49" s="12">
        <f>(Label!S38/Label!R38-1)*100</f>
        <v>-0.61192377178157509</v>
      </c>
      <c r="T49" s="12">
        <f>(Label!T38/Label!S38-1)*100</f>
        <v>2.2692623431453063</v>
      </c>
      <c r="U49" s="12">
        <f>(Label!U38/Label!T38-1)*100</f>
        <v>0.79123903445903476</v>
      </c>
      <c r="V49" s="12">
        <f>(Label!V38/Label!U38-1)*100</f>
        <v>1.780533591216793</v>
      </c>
      <c r="W49" s="12">
        <f>(Label!W38/Label!V38-1)*100</f>
        <v>7.4390789179521466</v>
      </c>
      <c r="X49" s="12">
        <f>(Label!X38/Label!W38-1)*100</f>
        <v>-4.9055818550694514</v>
      </c>
      <c r="Y49" s="12">
        <f>(Label!Y38/Label!X38-1)*100</f>
        <v>3.9113785557986835</v>
      </c>
      <c r="Z49" s="12">
        <f>(Label!Z38/Label!Y38-1)*100</f>
        <v>-2.5111871545143494</v>
      </c>
      <c r="AA49" s="12">
        <f>(Label!AA38/Label!Z38-1)*100</f>
        <v>2.9106814990819796</v>
      </c>
      <c r="AB49" s="12">
        <f>(Label!AB38/Label!AA38-1)*100</f>
        <v>1.3485858214829172</v>
      </c>
      <c r="AC49" s="12">
        <f>(Label!AC38/Label!AB38-1)*100</f>
        <v>-4.1161851506679064</v>
      </c>
      <c r="AD49" s="12">
        <f>(Label!AD38/Label!AC38-1)*100</f>
        <v>3.3533128138668378</v>
      </c>
      <c r="AE49" s="12">
        <f>(Label!AE38/Label!AD38-1)*100</f>
        <v>0.46499477533961109</v>
      </c>
      <c r="AF49" s="12">
        <f>(Label!AF38/Label!AE38-1)*100</f>
        <v>3.8119506994643615</v>
      </c>
      <c r="AG49" s="12">
        <f>(Label!AG38/Label!AF38-1)*100</f>
        <v>-2.5047590421800603E-2</v>
      </c>
      <c r="AH49" s="12">
        <f>(Label!AH38/Label!AG38-1)*100</f>
        <v>-0.3257002555494326</v>
      </c>
      <c r="AI49" s="12">
        <f>(Label!AI38/Label!AH38-1)*100</f>
        <v>10.964206716267855</v>
      </c>
      <c r="AJ49" s="12">
        <f>(Label!AJ38/Label!AI38-1)*100</f>
        <v>-3.7647805010646462</v>
      </c>
      <c r="AK49" s="12">
        <f>(Label!AK38/Label!AJ38-1)*100</f>
        <v>-0.32953582525185876</v>
      </c>
      <c r="AL49" s="12">
        <f>(Label!AL38/Label!AK38-1)*100</f>
        <v>-1.4547515586623816</v>
      </c>
      <c r="AM49" s="12">
        <f>(Label!AM38/Label!AL38-1)*100</f>
        <v>5.799463190184051</v>
      </c>
      <c r="AN49" s="12">
        <f>(Label!AN38/Label!AM38-1)*100</f>
        <v>6.8995197970463051</v>
      </c>
      <c r="AO49" s="12">
        <f>(Label!AO38/Label!AN38-1)*100</f>
        <v>3.4199262618129334</v>
      </c>
      <c r="AP49" s="12">
        <f>(Label!AP38/Label!AO38-1)*100</f>
        <v>0.42206195705623006</v>
      </c>
      <c r="AQ49" s="12">
        <f>(Label!AQ38/Label!AP38-1)*100</f>
        <v>0.39172481331863906</v>
      </c>
      <c r="AR49" s="12">
        <f>(Label!AR38/Label!AQ38-1)*100</f>
        <v>-2.1542088363207701</v>
      </c>
      <c r="AS49" s="12">
        <f>(Label!AS38/Label!AR38-1)*100</f>
        <v>0.24093382627841109</v>
      </c>
      <c r="AT49" s="12">
        <f>(Label!AT38/Label!AS38-1)*100</f>
        <v>-8.9387095437404192</v>
      </c>
      <c r="AU49" s="12">
        <f>(Label!AU38/Label!AT38-1)*100</f>
        <v>-6.02075179757896</v>
      </c>
      <c r="AV49" s="12">
        <f>(Label!AV38/Label!AU38-1)*100</f>
        <v>-1.5689312866205007</v>
      </c>
      <c r="AW49" s="12">
        <f>(Label!AW38/Label!AV38-1)*100</f>
        <v>20.30796477591381</v>
      </c>
      <c r="AX49" s="12">
        <f>(Label!AX38/Label!AW38-1)*100</f>
        <v>9.8466571253322357</v>
      </c>
      <c r="AY49" s="12">
        <f>(Label!AY38/Label!AX38-1)*100</f>
        <v>-1.6342180694635777</v>
      </c>
      <c r="AZ49" s="12">
        <f>(Label!AZ38/Label!AY38-1)*100</f>
        <v>0.5600968816227736</v>
      </c>
      <c r="BA49" s="12">
        <f>(Label!BA38/Label!AZ38-1)*100</f>
        <v>-3.1574589793767927</v>
      </c>
      <c r="BB49" s="12">
        <f>(Label!BB38/Label!BA38-1)*100</f>
        <v>3.8588582753662504</v>
      </c>
      <c r="BC49" s="12">
        <f>(Label!BC38/Label!BB38-1)*100</f>
        <v>3.5620743844944958</v>
      </c>
      <c r="BD49" s="12">
        <f>(Label!BD38/Label!BC38-1)*100</f>
        <v>4.6029337379868585</v>
      </c>
      <c r="BE49" s="12">
        <f>(Label!BE38/Label!BD38-1)*100</f>
        <v>7.7127659574468099</v>
      </c>
      <c r="BF49" s="12">
        <f>(Label!BF38/Label!BE38-1)*100</f>
        <v>-1.0068943402276709</v>
      </c>
      <c r="BG49" s="12">
        <f>(Label!BG38/Label!BF38-1)*100</f>
        <v>4.9690648181140773</v>
      </c>
      <c r="BH49" s="12">
        <f>(Label!BH38/Label!BG38-1)*100</f>
        <v>3.7926245949699178</v>
      </c>
      <c r="BI49" s="12">
        <f>(Label!BI38/Label!BH38-1)*100</f>
        <v>-2.8066837129095523</v>
      </c>
      <c r="BJ49" s="12">
        <f>(Label!BJ38/Label!BI38-1)*100</f>
        <v>2.5267665952890761</v>
      </c>
      <c r="BK49" s="12">
        <f>(Label!BK38/Label!BJ38-1)*100</f>
        <v>0.16410072801049669</v>
      </c>
      <c r="BL49" s="12">
        <f>(Label!BL38/Label!BK38-1)*100</f>
        <v>-3.6162163772303524</v>
      </c>
      <c r="BM49" s="12">
        <f>(Label!BM38/Label!BL38-1)*100</f>
        <v>-5.1209939116728993</v>
      </c>
      <c r="BN49" s="12"/>
    </row>
    <row r="50" spans="1:66" x14ac:dyDescent="0.7">
      <c r="A50" s="3" t="s">
        <v>21</v>
      </c>
      <c r="B50" s="4" t="s">
        <v>22</v>
      </c>
      <c r="C50" s="12"/>
      <c r="D50" s="12">
        <f>(Label!D39/Label!C39-1)*100</f>
        <v>0.58324496288442162</v>
      </c>
      <c r="E50" s="12">
        <f>(Label!E39/Label!D39-1)*100</f>
        <v>-5.4296257248286794</v>
      </c>
      <c r="F50" s="12">
        <f>(Label!F39/Label!E39-1)*100</f>
        <v>8.5841694537346811</v>
      </c>
      <c r="G50" s="12">
        <f>(Label!G39/Label!F39-1)*100</f>
        <v>6.6735112936344931</v>
      </c>
      <c r="H50" s="12">
        <f>(Label!H39/Label!G39-1)*100</f>
        <v>-1.3955726660250245</v>
      </c>
      <c r="I50" s="12">
        <f>(Label!I39/Label!H39-1)*100</f>
        <v>-7.5158613958028253</v>
      </c>
      <c r="J50" s="12">
        <f>(Label!J39/Label!I39-1)*100</f>
        <v>4.5382585751978954</v>
      </c>
      <c r="K50" s="12">
        <f>(Label!K39/Label!J39-1)*100</f>
        <v>-2.2715800100959083</v>
      </c>
      <c r="L50" s="12">
        <f>(Label!L39/Label!K39-1)*100</f>
        <v>3.6673553719008156</v>
      </c>
      <c r="M50" s="12">
        <f>(Label!M39/Label!L39-1)*100</f>
        <v>7.2247135027404097</v>
      </c>
      <c r="N50" s="12">
        <f>(Label!N39/Label!M39-1)*100</f>
        <v>1.4869888475836479</v>
      </c>
      <c r="O50" s="12">
        <f>(Label!O39/Label!N39-1)*100</f>
        <v>-6.9597069597069572</v>
      </c>
      <c r="P50" s="12">
        <f>(Label!P39/Label!O39-1)*100</f>
        <v>13.041338582677175</v>
      </c>
      <c r="Q50" s="12">
        <f>(Label!Q39/Label!P39-1)*100</f>
        <v>2.5250326512842758</v>
      </c>
      <c r="R50" s="12">
        <f>(Label!R39/Label!Q39-1)*100</f>
        <v>-8.0679405520169833</v>
      </c>
      <c r="S50" s="12">
        <f>(Label!S39/Label!R39-1)*100</f>
        <v>5.7274826789838418</v>
      </c>
      <c r="T50" s="12">
        <f>(Label!T39/Label!S39-1)*100</f>
        <v>-2.3154215814766288</v>
      </c>
      <c r="U50" s="12">
        <f>(Label!U39/Label!T39-1)*100</f>
        <v>0.67084078711985295</v>
      </c>
      <c r="V50" s="12">
        <f>(Label!V39/Label!U39-1)*100</f>
        <v>0.97734340293202937</v>
      </c>
      <c r="W50" s="12">
        <f>(Label!W39/Label!V39-1)*100</f>
        <v>7.5230972283325981</v>
      </c>
      <c r="X50" s="12">
        <f>(Label!X39/Label!W39-1)*100</f>
        <v>-2.5777414075286442</v>
      </c>
      <c r="Y50" s="12">
        <f>(Label!Y39/Label!X39-1)*100</f>
        <v>2.6879462410751787</v>
      </c>
      <c r="Z50" s="12">
        <f>(Label!Z39/Label!Y39-1)*100</f>
        <v>-3.0674846625766916</v>
      </c>
      <c r="AA50" s="12">
        <f>(Label!AA39/Label!Z39-1)*100</f>
        <v>3.2489451476793274</v>
      </c>
      <c r="AB50" s="12">
        <f>(Label!AB39/Label!AA39-1)*100</f>
        <v>3.5962402942378402</v>
      </c>
      <c r="AC50" s="12">
        <f>(Label!AC39/Label!AB39-1)*100</f>
        <v>-0.43392504930966913</v>
      </c>
      <c r="AD50" s="12">
        <f>(Label!AD39/Label!AC39-1)*100</f>
        <v>8.1616481774960281</v>
      </c>
      <c r="AE50" s="12">
        <f>(Label!AE39/Label!AD39-1)*100</f>
        <v>-3.6996336996336976</v>
      </c>
      <c r="AF50" s="12">
        <f>(Label!AF39/Label!AE39-1)*100</f>
        <v>0.3042982122479998</v>
      </c>
      <c r="AG50" s="12">
        <f>(Label!AG39/Label!AF39-1)*100</f>
        <v>3.4129692832764569</v>
      </c>
      <c r="AH50" s="12">
        <f>(Label!AH39/Label!AG39-1)*100</f>
        <v>10.157682434910154</v>
      </c>
      <c r="AI50" s="12">
        <f>(Label!AI39/Label!AH39-1)*100</f>
        <v>-9.8535286284953454</v>
      </c>
      <c r="AJ50" s="12">
        <f>(Label!AJ39/Label!AI39-1)*100</f>
        <v>8.9364844903988114</v>
      </c>
      <c r="AK50" s="12">
        <f>(Label!AK39/Label!AJ39-1)*100</f>
        <v>0.16949152542373724</v>
      </c>
      <c r="AL50" s="12">
        <f>(Label!AL39/Label!AK39-1)*100</f>
        <v>1.387478849407775</v>
      </c>
      <c r="AM50" s="12">
        <f>(Label!AM39/Label!AL39-1)*100</f>
        <v>2.2029372496662258</v>
      </c>
      <c r="AN50" s="12">
        <f>(Label!AN39/Label!AM39-1)*100</f>
        <v>-1.8288700195950414</v>
      </c>
      <c r="AO50" s="12">
        <f>(Label!AO39/Label!AN39-1)*100</f>
        <v>2.1956087824351211</v>
      </c>
      <c r="AP50" s="12">
        <f>(Label!AP39/Label!AO39-1)*100</f>
        <v>6.15234375</v>
      </c>
      <c r="AQ50" s="12">
        <f>(Label!AQ39/Label!AP39-1)*100</f>
        <v>1.4719411223551138</v>
      </c>
      <c r="AR50" s="12">
        <f>(Label!AR39/Label!AQ39-1)*100</f>
        <v>1.480809912360237</v>
      </c>
      <c r="AS50" s="12">
        <f>(Label!AS39/Label!AR39-1)*100</f>
        <v>0.20845741512804938</v>
      </c>
      <c r="AT50" s="12">
        <f>(Label!AT39/Label!AS39-1)*100</f>
        <v>-17.206537890044583</v>
      </c>
      <c r="AU50" s="12">
        <f>(Label!AU39/Label!AT39-1)*100</f>
        <v>1.0409188801148606</v>
      </c>
      <c r="AV50" s="12">
        <f>(Label!AV39/Label!AU39-1)*100</f>
        <v>0.92362344582592737</v>
      </c>
      <c r="AW50" s="12">
        <f>(Label!AW39/Label!AV39-1)*100</f>
        <v>3.6254839845125009</v>
      </c>
      <c r="AX50" s="12">
        <f>(Label!AX39/Label!AW39-1)*100</f>
        <v>0.95108695652172948</v>
      </c>
      <c r="AY50" s="12">
        <f>(Label!AY39/Label!AX39-1)*100</f>
        <v>4.5760430686406561</v>
      </c>
      <c r="AZ50" s="12">
        <f>(Label!AZ39/Label!AY39-1)*100</f>
        <v>-3.4105534105534074</v>
      </c>
      <c r="BA50" s="12">
        <f>(Label!BA39/Label!AZ39-1)*100</f>
        <v>4.5969353764157228</v>
      </c>
      <c r="BB50" s="12">
        <f>(Label!BB39/Label!BA39-1)*100</f>
        <v>1.0509554140127442</v>
      </c>
      <c r="BC50" s="12">
        <f>(Label!BC39/Label!BB39-1)*100</f>
        <v>2.741884651749138</v>
      </c>
      <c r="BD50" s="12">
        <f>(Label!BD39/Label!BC39-1)*100</f>
        <v>1.4723926380368013</v>
      </c>
      <c r="BE50" s="12">
        <f>(Label!BE39/Label!BD39-1)*100</f>
        <v>5.7134220072551312</v>
      </c>
      <c r="BF50" s="12">
        <f>(Label!BF39/Label!BE39-1)*100</f>
        <v>2.0589076351158031</v>
      </c>
      <c r="BG50" s="12">
        <f>(Label!BG39/Label!BF39-1)*100</f>
        <v>1.7371812832726263</v>
      </c>
      <c r="BH50" s="12">
        <f>(Label!BH39/Label!BG39-1)*100</f>
        <v>3.6629027816028614</v>
      </c>
      <c r="BI50" s="12">
        <f>(Label!BI39/Label!BH39-1)*100</f>
        <v>-2.8692879914984037</v>
      </c>
      <c r="BJ50" s="12">
        <f>(Label!BJ39/Label!BI39-1)*100</f>
        <v>1.5864332603938713</v>
      </c>
      <c r="BK50" s="12">
        <f>(Label!BK39/Label!BJ39-1)*100</f>
        <v>-0.40387722132472215</v>
      </c>
      <c r="BL50" s="12">
        <f>(Label!BL39/Label!BK39-1)*100</f>
        <v>6.6504460665044673</v>
      </c>
      <c r="BM50" s="12">
        <f>(Label!BM39/Label!BL39-1)*100</f>
        <v>-13.510773130544996</v>
      </c>
      <c r="BN50" s="12"/>
    </row>
    <row r="51" spans="1:66" x14ac:dyDescent="0.7">
      <c r="A51" s="3" t="s">
        <v>23</v>
      </c>
      <c r="B51" s="4" t="s">
        <v>24</v>
      </c>
      <c r="C51" s="12"/>
      <c r="D51" s="12">
        <f>(Label!D40/Label!C40-1)*100</f>
        <v>1.8772631980179089</v>
      </c>
      <c r="E51" s="12">
        <f>(Label!E40/Label!D40-1)*100</f>
        <v>-8.4557104106257608</v>
      </c>
      <c r="F51" s="12">
        <f>(Label!F40/Label!E40-1)*100</f>
        <v>2.3398385613569106</v>
      </c>
      <c r="G51" s="12">
        <f>(Label!G40/Label!F40-1)*100</f>
        <v>1.6972843450479225</v>
      </c>
      <c r="H51" s="12">
        <f>(Label!H40/Label!G40-1)*100</f>
        <v>1.4922442568230831</v>
      </c>
      <c r="I51" s="12">
        <f>(Label!I40/Label!H40-1)*100</f>
        <v>1.8378796672470443</v>
      </c>
      <c r="J51" s="12">
        <f>(Label!J40/Label!I40-1)*100</f>
        <v>4.0368541033434679</v>
      </c>
      <c r="K51" s="12">
        <f>(Label!K40/Label!J40-1)*100</f>
        <v>-1.1686295991965689</v>
      </c>
      <c r="L51" s="12">
        <f>(Label!L40/Label!K40-1)*100</f>
        <v>1.3302540415704334</v>
      </c>
      <c r="M51" s="12">
        <f>(Label!M40/Label!L40-1)*100</f>
        <v>0.75667791047497879</v>
      </c>
      <c r="N51" s="12">
        <f>(Label!N40/Label!M40-1)*100</f>
        <v>1.882012305465075</v>
      </c>
      <c r="O51" s="12">
        <f>(Label!O40/Label!N40-1)*100</f>
        <v>4.2451154529307367</v>
      </c>
      <c r="P51" s="12">
        <f>(Label!P40/Label!O40-1)*100</f>
        <v>2.4194922474016112</v>
      </c>
      <c r="Q51" s="12">
        <f>(Label!Q40/Label!P40-1)*100</f>
        <v>2.3706538013641643</v>
      </c>
      <c r="R51" s="12">
        <f>(Label!R40/Label!Q40-1)*100</f>
        <v>-0.95880393272121944</v>
      </c>
      <c r="S51" s="12">
        <f>(Label!S40/Label!R40-1)*100</f>
        <v>-2.3545820001640849</v>
      </c>
      <c r="T51" s="12">
        <f>(Label!T40/Label!S40-1)*100</f>
        <v>5.0747773483448055</v>
      </c>
      <c r="U51" s="12">
        <f>(Label!U40/Label!T40-1)*100</f>
        <v>7.4204381896689542</v>
      </c>
      <c r="V51" s="12">
        <f>(Label!V40/Label!U40-1)*100</f>
        <v>2.6351049575703334</v>
      </c>
      <c r="W51" s="12">
        <f>(Label!W40/Label!V40-1)*100</f>
        <v>1.4650420655642593</v>
      </c>
      <c r="X51" s="12">
        <f>(Label!X40/Label!W40-1)*100</f>
        <v>-2.6947819871336653</v>
      </c>
      <c r="Y51" s="12">
        <f>(Label!Y40/Label!X40-1)*100</f>
        <v>-0.54359803129361284</v>
      </c>
      <c r="Z51" s="12">
        <f>(Label!Z40/Label!Y40-1)*100</f>
        <v>-2.2158209616662816E-2</v>
      </c>
      <c r="AA51" s="12">
        <f>(Label!AA40/Label!Z40-1)*100</f>
        <v>2.969858156028371</v>
      </c>
      <c r="AB51" s="12">
        <f>(Label!AB40/Label!AA40-1)*100</f>
        <v>2.8268044195723929</v>
      </c>
      <c r="AC51" s="12">
        <f>(Label!AC40/Label!AB40-1)*100</f>
        <v>1.5420039073402281</v>
      </c>
      <c r="AD51" s="12">
        <f>(Label!AD40/Label!AC40-1)*100</f>
        <v>1.0513296227582014</v>
      </c>
      <c r="AE51" s="12">
        <f>(Label!AE40/Label!AD40-1)*100</f>
        <v>3.3455732354141121</v>
      </c>
      <c r="AF51" s="12">
        <f>(Label!AF40/Label!AE40-1)*100</f>
        <v>1.6054744045269187</v>
      </c>
      <c r="AG51" s="12">
        <f>(Label!AG40/Label!AF40-1)*100</f>
        <v>0.6346328195829587</v>
      </c>
      <c r="AH51" s="12">
        <f>(Label!AH40/Label!AG40-1)*100</f>
        <v>2.7413127413127514</v>
      </c>
      <c r="AI51" s="12">
        <f>(Label!AI40/Label!AH40-1)*100</f>
        <v>2.950018789928599</v>
      </c>
      <c r="AJ51" s="12">
        <f>(Label!AJ40/Label!AI40-1)*100</f>
        <v>7.9089858246628175E-2</v>
      </c>
      <c r="AK51" s="12">
        <f>(Label!AK40/Label!AJ40-1)*100</f>
        <v>2.1215805471124671</v>
      </c>
      <c r="AL51" s="12">
        <f>(Label!AL40/Label!AK40-1)*100</f>
        <v>2.2977558187987412</v>
      </c>
      <c r="AM51" s="12">
        <f>(Label!AM40/Label!AL40-1)*100</f>
        <v>4.6959557753855075</v>
      </c>
      <c r="AN51" s="12">
        <f>(Label!AN40/Label!AM40-1)*100</f>
        <v>-3.6293908403735031</v>
      </c>
      <c r="AO51" s="12">
        <f>(Label!AO40/Label!AN40-1)*100</f>
        <v>-0.39217947978545942</v>
      </c>
      <c r="AP51" s="12">
        <f>(Label!AP40/Label!AO40-1)*100</f>
        <v>2.8950263447397262</v>
      </c>
      <c r="AQ51" s="12">
        <f>(Label!AQ40/Label!AP40-1)*100</f>
        <v>-0.18569579652242263</v>
      </c>
      <c r="AR51" s="12">
        <f>(Label!AR40/Label!AQ40-1)*100</f>
        <v>5.0231142180629185</v>
      </c>
      <c r="AS51" s="12">
        <f>(Label!AS40/Label!AR40-1)*100</f>
        <v>2.9577540394009283</v>
      </c>
      <c r="AT51" s="12">
        <f>(Label!AT40/Label!AS40-1)*100</f>
        <v>0.30761209593326289</v>
      </c>
      <c r="AU51" s="12">
        <f>(Label!AU40/Label!AT40-1)*100</f>
        <v>-1.9283746556473802</v>
      </c>
      <c r="AV51" s="12">
        <f>(Label!AV40/Label!AU40-1)*100</f>
        <v>0.24379902480389237</v>
      </c>
      <c r="AW51" s="12">
        <f>(Label!AW40/Label!AV40-1)*100</f>
        <v>4.1397906312784283</v>
      </c>
      <c r="AX51" s="12">
        <f>(Label!AX40/Label!AW40-1)*100</f>
        <v>-4.2646088236787278</v>
      </c>
      <c r="AY51" s="12">
        <f>(Label!AY40/Label!AX40-1)*100</f>
        <v>6.3424722914567466</v>
      </c>
      <c r="AZ51" s="12">
        <f>(Label!AZ40/Label!AY40-1)*100</f>
        <v>1.0921059193138127</v>
      </c>
      <c r="BA51" s="12">
        <f>(Label!BA40/Label!AZ40-1)*100</f>
        <v>5.4262036306229611E-2</v>
      </c>
      <c r="BB51" s="12">
        <f>(Label!BB40/Label!BA40-1)*100</f>
        <v>1.8537691662968925</v>
      </c>
      <c r="BC51" s="12">
        <f>(Label!BC40/Label!BB40-1)*100</f>
        <v>1.8297110218306711</v>
      </c>
      <c r="BD51" s="12">
        <f>(Label!BD40/Label!BC40-1)*100</f>
        <v>-0.28996529923468461</v>
      </c>
      <c r="BE51" s="12">
        <f>(Label!BE40/Label!BD40-1)*100</f>
        <v>1.0011441647597152</v>
      </c>
      <c r="BF51" s="12">
        <f>(Label!BF40/Label!BE40-1)*100</f>
        <v>3.0397432266591196</v>
      </c>
      <c r="BG51" s="12">
        <f>(Label!BG40/Label!BF40-1)*100</f>
        <v>0.9711406321575744</v>
      </c>
      <c r="BH51" s="12">
        <f>(Label!BH40/Label!BG40-1)*100</f>
        <v>1.6513927955720931</v>
      </c>
      <c r="BI51" s="12">
        <f>(Label!BI40/Label!BH40-1)*100</f>
        <v>1.2318129072569795</v>
      </c>
      <c r="BJ51" s="12">
        <f>(Label!BJ40/Label!BI40-1)*100</f>
        <v>1.0272462745789523</v>
      </c>
      <c r="BK51" s="12">
        <f>(Label!BK40/Label!BJ40-1)*100</f>
        <v>0.67204887628191656</v>
      </c>
      <c r="BL51" s="12">
        <f>(Label!BL40/Label!BK40-1)*100</f>
        <v>2.8393081624691119</v>
      </c>
      <c r="BM51" s="12">
        <f>(Label!BM40/Label!BL40-1)*100</f>
        <v>1.5975383577811586</v>
      </c>
      <c r="BN51" s="12"/>
    </row>
    <row r="52" spans="1:66" x14ac:dyDescent="0.7">
      <c r="A52" s="3" t="s">
        <v>25</v>
      </c>
      <c r="B52" s="4" t="s">
        <v>26</v>
      </c>
      <c r="C52" s="12"/>
      <c r="D52" s="12">
        <f>(Label!D41/Label!C41-1)*100</f>
        <v>7.8723892586642252</v>
      </c>
      <c r="E52" s="12">
        <f>(Label!E41/Label!D41-1)*100</f>
        <v>45.680851063829799</v>
      </c>
      <c r="F52" s="12">
        <f>(Label!F41/Label!E41-1)*100</f>
        <v>-61.735066452460927</v>
      </c>
      <c r="G52" s="12">
        <f>(Label!G41/Label!F41-1)*100</f>
        <v>108.74045801526719</v>
      </c>
      <c r="H52" s="12">
        <f>(Label!H41/Label!G41-1)*100</f>
        <v>30.846589870177365</v>
      </c>
      <c r="I52" s="12">
        <f>(Label!I41/Label!H41-1)*100</f>
        <v>56.595863610955831</v>
      </c>
      <c r="J52" s="12">
        <f>(Label!J41/Label!I41-1)*100</f>
        <v>-55.60414063894342</v>
      </c>
      <c r="K52" s="12">
        <f>(Label!K41/Label!J41-1)*100</f>
        <v>13.86934673366833</v>
      </c>
      <c r="L52" s="12">
        <f>(Label!L41/Label!K41-1)*100</f>
        <v>-8.6319505736981448</v>
      </c>
      <c r="M52" s="12">
        <f>(Label!M41/Label!L41-1)*100</f>
        <v>0.75347758887172045</v>
      </c>
      <c r="N52" s="12">
        <f>(Label!N41/Label!M41-1)*100</f>
        <v>16.720997123681691</v>
      </c>
      <c r="O52" s="12">
        <f>(Label!O41/Label!N41-1)*100</f>
        <v>-9.9556431739773252</v>
      </c>
      <c r="P52" s="12">
        <f>(Label!P41/Label!O41-1)*100</f>
        <v>21.40120415982485</v>
      </c>
      <c r="Q52" s="12">
        <f>(Label!Q41/Label!P41-1)*100</f>
        <v>-14.081755335136759</v>
      </c>
      <c r="R52" s="12">
        <f>(Label!R41/Label!Q41-1)*100</f>
        <v>10.967290536994923</v>
      </c>
      <c r="S52" s="12">
        <f>(Label!S41/Label!R41-1)*100</f>
        <v>-3.8146279949558659</v>
      </c>
      <c r="T52" s="12">
        <f>(Label!T41/Label!S41-1)*100</f>
        <v>0.52441822353326284</v>
      </c>
      <c r="U52" s="12">
        <f>(Label!U41/Label!T41-1)*100</f>
        <v>-2.168242582328006</v>
      </c>
      <c r="V52" s="12">
        <f>(Label!V41/Label!U41-1)*100</f>
        <v>8.1819696717213795</v>
      </c>
      <c r="W52" s="12">
        <f>(Label!W41/Label!V41-1)*100</f>
        <v>2.9728897104128071</v>
      </c>
      <c r="X52" s="12">
        <f>(Label!X41/Label!W41-1)*100</f>
        <v>-9.2146596858638787</v>
      </c>
      <c r="Y52" s="12">
        <f>(Label!Y41/Label!X41-1)*100</f>
        <v>3.2624814631734944</v>
      </c>
      <c r="Z52" s="12">
        <f>(Label!Z41/Label!Y41-1)*100</f>
        <v>1.2605712462103069</v>
      </c>
      <c r="AA52" s="12">
        <f>(Label!AA41/Label!Z41-1)*100</f>
        <v>12.968799243618022</v>
      </c>
      <c r="AB52" s="12">
        <f>(Label!AB41/Label!AA41-1)*100</f>
        <v>-14.283721579020781</v>
      </c>
      <c r="AC52" s="12">
        <f>(Label!AC41/Label!AB41-1)*100</f>
        <v>2.3108218063466301</v>
      </c>
      <c r="AD52" s="12">
        <f>(Label!AD41/Label!AC41-1)*100</f>
        <v>4.5172578336249325</v>
      </c>
      <c r="AE52" s="12">
        <f>(Label!AE41/Label!AD41-1)*100</f>
        <v>8.5983868513163983</v>
      </c>
      <c r="AF52" s="12">
        <f>(Label!AF41/Label!AE41-1)*100</f>
        <v>-7.6933856502242159</v>
      </c>
      <c r="AG52" s="12">
        <f>(Label!AG41/Label!AF41-1)*100</f>
        <v>-13.420373462881429</v>
      </c>
      <c r="AH52" s="12">
        <f>(Label!AH41/Label!AG41-1)*100</f>
        <v>31.053831316850776</v>
      </c>
      <c r="AI52" s="12">
        <f>(Label!AI41/Label!AH41-1)*100</f>
        <v>-16.938720899116944</v>
      </c>
      <c r="AJ52" s="12">
        <f>(Label!AJ41/Label!AI41-1)*100</f>
        <v>15.834407216494849</v>
      </c>
      <c r="AK52" s="12">
        <f>(Label!AK41/Label!AJ41-1)*100</f>
        <v>30.190515922681136</v>
      </c>
      <c r="AL52" s="12">
        <f>(Label!AL41/Label!AK41-1)*100</f>
        <v>-60.029908139286484</v>
      </c>
      <c r="AM52" s="12">
        <f>(Label!AM41/Label!AL41-1)*100</f>
        <v>83.939070016034208</v>
      </c>
      <c r="AN52" s="12">
        <f>(Label!AN41/Label!AM41-1)*100</f>
        <v>-8.7171291587972988E-2</v>
      </c>
      <c r="AO52" s="12">
        <f>(Label!AO41/Label!AN41-1)*100</f>
        <v>-5.4529591391595194</v>
      </c>
      <c r="AP52" s="12">
        <f>(Label!AP41/Label!AO41-1)*100</f>
        <v>15.564441710243004</v>
      </c>
      <c r="AQ52" s="12">
        <f>(Label!AQ41/Label!AP41-1)*100</f>
        <v>-2.9811019430396546</v>
      </c>
      <c r="AR52" s="12">
        <f>(Label!AR41/Label!AQ41-1)*100</f>
        <v>-7.4074074074074066</v>
      </c>
      <c r="AS52" s="12">
        <f>(Label!AS41/Label!AR41-1)*100</f>
        <v>13.274074074074083</v>
      </c>
      <c r="AT52" s="12">
        <f>(Label!AT41/Label!AS41-1)*100</f>
        <v>-8.4096259482082107</v>
      </c>
      <c r="AU52" s="12">
        <f>(Label!AU41/Label!AT41-1)*100</f>
        <v>5.0264172497501036</v>
      </c>
      <c r="AV52" s="12">
        <f>(Label!AV41/Label!AU41-1)*100</f>
        <v>-5.4384772263766141</v>
      </c>
      <c r="AW52" s="12">
        <f>(Label!AW41/Label!AV41-1)*100</f>
        <v>5.5212077641984214</v>
      </c>
      <c r="AX52" s="12">
        <f>(Label!AX41/Label!AW41-1)*100</f>
        <v>28.682381795885004</v>
      </c>
      <c r="AY52" s="12">
        <f>(Label!AY41/Label!AX41-1)*100</f>
        <v>-10.736975857687426</v>
      </c>
      <c r="AZ52" s="12">
        <f>(Label!AZ41/Label!AY41-1)*100</f>
        <v>0.69988137603795852</v>
      </c>
      <c r="BA52" s="12">
        <f>(Label!BA41/Label!AZ41-1)*100</f>
        <v>-2.4620096595594276</v>
      </c>
      <c r="BB52" s="12">
        <f>(Label!BB41/Label!BA41-1)*100</f>
        <v>5.7125603864734309</v>
      </c>
      <c r="BC52" s="12">
        <f>(Label!BC41/Label!BB41-1)*100</f>
        <v>2.2849308808403634E-2</v>
      </c>
      <c r="BD52" s="12">
        <f>(Label!BD41/Label!BC41-1)*100</f>
        <v>5.7681324957167268</v>
      </c>
      <c r="BE52" s="12">
        <f>(Label!BE41/Label!BD41-1)*100</f>
        <v>4.1360691144708417</v>
      </c>
      <c r="BF52" s="12">
        <f>(Label!BF41/Label!BE41-1)*100</f>
        <v>-11.334646894120082</v>
      </c>
      <c r="BG52" s="12">
        <f>(Label!BG41/Label!BF41-1)*100</f>
        <v>14.584795321637433</v>
      </c>
      <c r="BH52" s="12">
        <f>(Label!BH41/Label!BG41-1)*100</f>
        <v>2.7049096662243644</v>
      </c>
      <c r="BI52" s="12">
        <f>(Label!BI41/Label!BH41-1)*100</f>
        <v>6.360564500099386</v>
      </c>
      <c r="BJ52" s="12">
        <f>(Label!BJ41/Label!BI41-1)*100</f>
        <v>-3.9992524761726767</v>
      </c>
      <c r="BK52" s="12">
        <f>(Label!BK41/Label!BJ41-1)*100</f>
        <v>2.1802608526377165</v>
      </c>
      <c r="BL52" s="12">
        <f>(Label!BL41/Label!BK41-1)*100</f>
        <v>0.60963993141551764</v>
      </c>
      <c r="BM52" s="12">
        <f>(Label!BM41/Label!BL41-1)*100</f>
        <v>-2.9402346482452102</v>
      </c>
      <c r="BN52" s="12"/>
    </row>
    <row r="53" spans="1:66" x14ac:dyDescent="0.7">
      <c r="A53" s="3" t="s">
        <v>27</v>
      </c>
      <c r="B53" s="4" t="s">
        <v>28</v>
      </c>
      <c r="C53" s="12"/>
      <c r="D53" s="12">
        <f>(Label!D42/Label!C42-1)*100</f>
        <v>8.0412501956939053E-2</v>
      </c>
      <c r="E53" s="12">
        <f>(Label!E42/Label!D42-1)*100</f>
        <v>-0.16069578441307852</v>
      </c>
      <c r="F53" s="12">
        <f>(Label!F42/Label!E42-1)*100</f>
        <v>-1.3336224315933953</v>
      </c>
      <c r="G53" s="12">
        <f>(Label!G42/Label!F42-1)*100</f>
        <v>7.8846523193237816</v>
      </c>
      <c r="H53" s="12">
        <f>(Label!H42/Label!G42-1)*100</f>
        <v>0.20521053533588685</v>
      </c>
      <c r="I53" s="12">
        <f>(Label!I42/Label!H42-1)*100</f>
        <v>-0.20479028409761124</v>
      </c>
      <c r="J53" s="12">
        <f>(Label!J42/Label!I42-1)*100</f>
        <v>-1.8576953725145007</v>
      </c>
      <c r="K53" s="12">
        <f>(Label!K42/Label!J42-1)*100</f>
        <v>13.791570371724692</v>
      </c>
      <c r="L53" s="12">
        <f>(Label!L42/Label!K42-1)*100</f>
        <v>0.16441015196135833</v>
      </c>
      <c r="M53" s="12">
        <f>(Label!M42/Label!L42-1)*100</f>
        <v>-0.11586373317412635</v>
      </c>
      <c r="N53" s="12">
        <f>(Label!N42/Label!M42-1)*100</f>
        <v>-1.7303054830419384</v>
      </c>
      <c r="O53" s="12">
        <f>(Label!O42/Label!N42-1)*100</f>
        <v>11.238961746102106</v>
      </c>
      <c r="P53" s="12">
        <f>(Label!P42/Label!O42-1)*100</f>
        <v>0.55710078415927011</v>
      </c>
      <c r="Q53" s="12">
        <f>(Label!Q42/Label!P42-1)*100</f>
        <v>0.4045184258098633</v>
      </c>
      <c r="R53" s="12">
        <f>(Label!R42/Label!Q42-1)*100</f>
        <v>-0.14013518849280704</v>
      </c>
      <c r="S53" s="12">
        <f>(Label!S42/Label!R42-1)*100</f>
        <v>1.3034291617757932</v>
      </c>
      <c r="T53" s="12">
        <f>(Label!T42/Label!S42-1)*100</f>
        <v>0.34631562807487803</v>
      </c>
      <c r="U53" s="12">
        <f>(Label!U42/Label!T42-1)*100</f>
        <v>0.34512042211733984</v>
      </c>
      <c r="V53" s="12">
        <f>(Label!V42/Label!U42-1)*100</f>
        <v>-0.19776172661183367</v>
      </c>
      <c r="W53" s="12">
        <f>(Label!W42/Label!V42-1)*100</f>
        <v>2.3049312263900168</v>
      </c>
      <c r="X53" s="12">
        <f>(Label!X42/Label!W42-1)*100</f>
        <v>0.47159108550605122</v>
      </c>
      <c r="Y53" s="12">
        <f>(Label!Y42/Label!X42-1)*100</f>
        <v>0.33526967346892977</v>
      </c>
      <c r="Z53" s="12">
        <f>(Label!Z42/Label!Y42-1)*100</f>
        <v>0.31744190336260303</v>
      </c>
      <c r="AA53" s="12">
        <f>(Label!AA42/Label!Z42-1)*100</f>
        <v>1.2376595198861917</v>
      </c>
      <c r="AB53" s="12">
        <f>(Label!AB42/Label!AA42-1)*100</f>
        <v>0.53465726088117727</v>
      </c>
      <c r="AC53" s="12">
        <f>(Label!AC42/Label!AB42-1)*100</f>
        <v>0.2372708077148511</v>
      </c>
      <c r="AD53" s="12">
        <f>(Label!AD42/Label!AC42-1)*100</f>
        <v>-7.3461465299407003E-2</v>
      </c>
      <c r="AE53" s="12">
        <f>(Label!AE42/Label!AD42-1)*100</f>
        <v>2.4521936170245784</v>
      </c>
      <c r="AF53" s="12">
        <f>(Label!AF42/Label!AE42-1)*100</f>
        <v>0.78931465565250658</v>
      </c>
      <c r="AG53" s="12">
        <f>(Label!AG42/Label!AF42-1)*100</f>
        <v>3.9552185352453861E-2</v>
      </c>
      <c r="AH53" s="12">
        <f>(Label!AH42/Label!AG42-1)*100</f>
        <v>-1.1544671952878782</v>
      </c>
      <c r="AI53" s="12">
        <f>(Label!AI42/Label!AH42-1)*100</f>
        <v>6.55091954432232</v>
      </c>
      <c r="AJ53" s="12">
        <f>(Label!AJ42/Label!AI42-1)*100</f>
        <v>-1.2462999575271749</v>
      </c>
      <c r="AK53" s="12">
        <f>(Label!AK42/Label!AJ42-1)*100</f>
        <v>0.4637575048215048</v>
      </c>
      <c r="AL53" s="12">
        <f>(Label!AL42/Label!AK42-1)*100</f>
        <v>0.34810441378418933</v>
      </c>
      <c r="AM53" s="12">
        <f>(Label!AM42/Label!AL42-1)*100</f>
        <v>2.3931899897499109</v>
      </c>
      <c r="AN53" s="12">
        <f>(Label!AN42/Label!AM42-1)*100</f>
        <v>2.2094933897398583E-2</v>
      </c>
      <c r="AO53" s="12">
        <f>(Label!AO42/Label!AN42-1)*100</f>
        <v>-0.11781361661205025</v>
      </c>
      <c r="AP53" s="12">
        <f>(Label!AP42/Label!AO42-1)*100</f>
        <v>4.3937336352980028</v>
      </c>
      <c r="AQ53" s="12">
        <f>(Label!AQ42/Label!AP42-1)*100</f>
        <v>-2.4468607473210224</v>
      </c>
      <c r="AR53" s="12">
        <f>(Label!AR42/Label!AQ42-1)*100</f>
        <v>0.10858330197220933</v>
      </c>
      <c r="AS53" s="12">
        <f>(Label!AS42/Label!AR42-1)*100</f>
        <v>1.1352725109300188</v>
      </c>
      <c r="AT53" s="12">
        <f>(Label!AT42/Label!AS42-1)*100</f>
        <v>-2.1092100727782337</v>
      </c>
      <c r="AU53" s="12">
        <f>(Label!AU42/Label!AT42-1)*100</f>
        <v>3.7265310937683704</v>
      </c>
      <c r="AV53" s="12">
        <f>(Label!AV42/Label!AU42-1)*100</f>
        <v>-1.0351027640644661</v>
      </c>
      <c r="AW53" s="12">
        <f>(Label!AW42/Label!AV42-1)*100</f>
        <v>1.2024628288826111</v>
      </c>
      <c r="AX53" s="12">
        <f>(Label!AX42/Label!AW42-1)*100</f>
        <v>4.9073755711090294</v>
      </c>
      <c r="AY53" s="12">
        <f>(Label!AY42/Label!AX42-1)*100</f>
        <v>2.7462728422510851</v>
      </c>
      <c r="AZ53" s="12">
        <f>(Label!AZ42/Label!AY42-1)*100</f>
        <v>-1.1218898573499447</v>
      </c>
      <c r="BA53" s="12">
        <f>(Label!BA42/Label!AZ42-1)*100</f>
        <v>-1.5238197480808346</v>
      </c>
      <c r="BB53" s="12">
        <f>(Label!BB42/Label!BA42-1)*100</f>
        <v>2.2038717652970163</v>
      </c>
      <c r="BC53" s="12">
        <f>(Label!BC42/Label!BB42-1)*100</f>
        <v>3.9325244141187099</v>
      </c>
      <c r="BD53" s="12">
        <f>(Label!BD42/Label!BC42-1)*100</f>
        <v>1.1729636211618155</v>
      </c>
      <c r="BE53" s="12">
        <f>(Label!BE42/Label!BD42-1)*100</f>
        <v>3.1165717608949706E-2</v>
      </c>
      <c r="BF53" s="12">
        <f>(Label!BF42/Label!BE42-1)*100</f>
        <v>-0.77266898886634294</v>
      </c>
      <c r="BG53" s="12">
        <f>(Label!BG42/Label!BF42-1)*100</f>
        <v>6.1592772472202961</v>
      </c>
      <c r="BH53" s="12">
        <f>(Label!BH42/Label!BG42-1)*100</f>
        <v>-2.0112286686215897</v>
      </c>
      <c r="BI53" s="12">
        <f>(Label!BI42/Label!BH42-1)*100</f>
        <v>6.6404713442369534E-2</v>
      </c>
      <c r="BJ53" s="12">
        <f>(Label!BJ42/Label!BI42-1)*100</f>
        <v>0.58518024945177771</v>
      </c>
      <c r="BK53" s="12">
        <f>(Label!BK42/Label!BJ42-1)*100</f>
        <v>5.0746004085447272</v>
      </c>
      <c r="BL53" s="12">
        <f>(Label!BL42/Label!BK42-1)*100</f>
        <v>0.14270072794233535</v>
      </c>
      <c r="BM53" s="12">
        <f>(Label!BM42/Label!BL42-1)*100</f>
        <v>0.19790499506044945</v>
      </c>
      <c r="BN53" s="12"/>
    </row>
    <row r="54" spans="1:66" x14ac:dyDescent="0.7">
      <c r="A54" s="3" t="s">
        <v>29</v>
      </c>
      <c r="B54" s="4" t="s">
        <v>30</v>
      </c>
      <c r="C54" s="12"/>
      <c r="D54" s="12">
        <f>(Label!D43/Label!C43-1)*100</f>
        <v>-8.2767978290366315</v>
      </c>
      <c r="E54" s="12">
        <f>(Label!E43/Label!D43-1)*100</f>
        <v>7.4457593688362911</v>
      </c>
      <c r="F54" s="12">
        <f>(Label!F43/Label!E43-1)*100</f>
        <v>-2.1569527306103731</v>
      </c>
      <c r="G54" s="12">
        <f>(Label!G43/Label!F43-1)*100</f>
        <v>0.98499061913694952</v>
      </c>
      <c r="H54" s="12">
        <f>(Label!H43/Label!G43-1)*100</f>
        <v>5.8058522991175199</v>
      </c>
      <c r="I54" s="12">
        <f>(Label!I43/Label!H43-1)*100</f>
        <v>3.1606672519754131</v>
      </c>
      <c r="J54" s="12">
        <f>(Label!J43/Label!I43-1)*100</f>
        <v>0.21276595744681437</v>
      </c>
      <c r="K54" s="12">
        <f>(Label!K43/Label!J43-1)*100</f>
        <v>-1.9532908704883223</v>
      </c>
      <c r="L54" s="12">
        <f>(Label!L43/Label!K43-1)*100</f>
        <v>0.69294066695539946</v>
      </c>
      <c r="M54" s="12">
        <f>(Label!M43/Label!L43-1)*100</f>
        <v>-1.4193548387096744</v>
      </c>
      <c r="N54" s="12">
        <f>(Label!N43/Label!M43-1)*100</f>
        <v>1.963350785340312</v>
      </c>
      <c r="O54" s="12">
        <f>(Label!O43/Label!N43-1)*100</f>
        <v>4.4073598630723243</v>
      </c>
      <c r="P54" s="12">
        <f>(Label!P43/Label!O43-1)*100</f>
        <v>-10.901639344262293</v>
      </c>
      <c r="Q54" s="12">
        <f>(Label!Q43/Label!P43-1)*100</f>
        <v>6.4857405703771853</v>
      </c>
      <c r="R54" s="12">
        <f>(Label!R43/Label!Q43-1)*100</f>
        <v>1.9438444924406051</v>
      </c>
      <c r="S54" s="12">
        <f>(Label!S43/Label!R43-1)*100</f>
        <v>1.8220338983050866</v>
      </c>
      <c r="T54" s="12">
        <f>(Label!T43/Label!S43-1)*100</f>
        <v>4.9105285060341286</v>
      </c>
      <c r="U54" s="12">
        <f>(Label!U43/Label!T43-1)*100</f>
        <v>-1.5866719555731823</v>
      </c>
      <c r="V54" s="12">
        <f>(Label!V43/Label!U43-1)*100</f>
        <v>3.7484885126964906</v>
      </c>
      <c r="W54" s="12">
        <f>(Label!W43/Label!V43-1)*100</f>
        <v>1.7871017871017969</v>
      </c>
      <c r="X54" s="12">
        <f>(Label!X43/Label!W43-1)*100</f>
        <v>-1.6412213740457982</v>
      </c>
      <c r="Y54" s="12">
        <f>(Label!Y43/Label!X43-1)*100</f>
        <v>-0.5044625533566216</v>
      </c>
      <c r="Z54" s="12">
        <f>(Label!Z43/Label!Y43-1)*100</f>
        <v>3.1591263650545987</v>
      </c>
      <c r="AA54" s="12">
        <f>(Label!AA43/Label!Z43-1)*100</f>
        <v>0.68052930056710093</v>
      </c>
      <c r="AB54" s="12">
        <f>(Label!AB43/Label!AA43-1)*100</f>
        <v>2.4033045437476641</v>
      </c>
      <c r="AC54" s="12">
        <f>(Label!AC43/Label!AB43-1)*100</f>
        <v>0.47671433810048125</v>
      </c>
      <c r="AD54" s="12">
        <f>(Label!AD43/Label!AC43-1)*100</f>
        <v>-2.116788321167884</v>
      </c>
      <c r="AE54" s="12">
        <f>(Label!AE43/Label!AD43-1)*100</f>
        <v>11.782252050708419</v>
      </c>
      <c r="AF54" s="12">
        <f>(Label!AF43/Label!AE43-1)*100</f>
        <v>-15.543695797198131</v>
      </c>
      <c r="AG54" s="12">
        <f>(Label!AG43/Label!AF43-1)*100</f>
        <v>11.374407582938396</v>
      </c>
      <c r="AH54" s="12">
        <f>(Label!AH43/Label!AG43-1)*100</f>
        <v>0.81560283687942547</v>
      </c>
      <c r="AI54" s="12">
        <f>(Label!AI43/Label!AH43-1)*100</f>
        <v>0.3517411185367525</v>
      </c>
      <c r="AJ54" s="12">
        <f>(Label!AJ43/Label!AI43-1)*100</f>
        <v>4.3112513144058839</v>
      </c>
      <c r="AK54" s="12">
        <f>(Label!AK43/Label!AJ43-1)*100</f>
        <v>-0.47043010752688685</v>
      </c>
      <c r="AL54" s="12">
        <f>(Label!AL43/Label!AK43-1)*100</f>
        <v>2.1607022282241761</v>
      </c>
      <c r="AM54" s="12">
        <f>(Label!AM43/Label!AL43-1)*100</f>
        <v>1.6523463317911435</v>
      </c>
      <c r="AN54" s="12">
        <f>(Label!AN43/Label!AM43-1)*100</f>
        <v>-13.75162548764629</v>
      </c>
      <c r="AO54" s="12">
        <f>(Label!AO43/Label!AN43-1)*100</f>
        <v>23.897474557105159</v>
      </c>
      <c r="AP54" s="12">
        <f>(Label!AP43/Label!AO43-1)*100</f>
        <v>2.4946759963492493</v>
      </c>
      <c r="AQ54" s="12">
        <f>(Label!AQ43/Label!AP43-1)*100</f>
        <v>-0.29682398337785854</v>
      </c>
      <c r="AR54" s="12">
        <f>(Label!AR43/Label!AQ43-1)*100</f>
        <v>4.3465317058648312</v>
      </c>
      <c r="AS54" s="12">
        <f>(Label!AS43/Label!AR43-1)*100</f>
        <v>-3.708987161198285</v>
      </c>
      <c r="AT54" s="12">
        <f>(Label!AT43/Label!AS43-1)*100</f>
        <v>-2.5185185185185199</v>
      </c>
      <c r="AU54" s="12">
        <f>(Label!AU43/Label!AT43-1)*100</f>
        <v>8.4802431610942151</v>
      </c>
      <c r="AV54" s="12">
        <f>(Label!AV43/Label!AU43-1)*100</f>
        <v>-8.2095825161109577</v>
      </c>
      <c r="AW54" s="12">
        <f>(Label!AW43/Label!AV43-1)*100</f>
        <v>3.2967032967033072</v>
      </c>
      <c r="AX54" s="12">
        <f>(Label!AX43/Label!AW43-1)*100</f>
        <v>6.7375886524822626</v>
      </c>
      <c r="AY54" s="12">
        <f>(Label!AY43/Label!AX43-1)*100</f>
        <v>0.35991140642304131</v>
      </c>
      <c r="AZ54" s="12">
        <f>(Label!AZ43/Label!AY43-1)*100</f>
        <v>4.6344827586206838</v>
      </c>
      <c r="BA54" s="12">
        <f>(Label!BA43/Label!AZ43-1)*100</f>
        <v>2.4518850514104962</v>
      </c>
      <c r="BB54" s="12">
        <f>(Label!BB43/Label!BA43-1)*100</f>
        <v>-1.9557385486361323</v>
      </c>
      <c r="BC54" s="12">
        <f>(Label!BC43/Label!BB43-1)*100</f>
        <v>-0.2624671916010457</v>
      </c>
      <c r="BD54" s="12">
        <f>(Label!BD43/Label!BC43-1)*100</f>
        <v>7.2894736842105345</v>
      </c>
      <c r="BE54" s="12">
        <f>(Label!BE43/Label!BD43-1)*100</f>
        <v>-4.3414275202354631</v>
      </c>
      <c r="BF54" s="12">
        <f>(Label!BF43/Label!BE43-1)*100</f>
        <v>5.1282051282051322</v>
      </c>
      <c r="BG54" s="12">
        <f>(Label!BG43/Label!BF43-1)*100</f>
        <v>0</v>
      </c>
      <c r="BH54" s="12">
        <f>(Label!BH43/Label!BG43-1)*100</f>
        <v>0.75609756097561043</v>
      </c>
      <c r="BI54" s="12">
        <f>(Label!BI43/Label!BH43-1)*100</f>
        <v>3.0259017187121762</v>
      </c>
      <c r="BJ54" s="12">
        <f>(Label!BJ43/Label!BI43-1)*100</f>
        <v>0.28195488721804995</v>
      </c>
      <c r="BK54" s="12">
        <f>(Label!BK43/Label!BJ43-1)*100</f>
        <v>3.3036551077788134</v>
      </c>
      <c r="BL54" s="12">
        <f>(Label!BL43/Label!BK43-1)*100</f>
        <v>1.3835336811068188</v>
      </c>
      <c r="BM54" s="12">
        <f>(Label!BM43/Label!BL43-1)*100</f>
        <v>0.42505592841164397</v>
      </c>
      <c r="BN54" s="12"/>
    </row>
    <row r="55" spans="1:66" x14ac:dyDescent="0.7">
      <c r="A55" s="3" t="s">
        <v>31</v>
      </c>
      <c r="B55" s="4" t="s">
        <v>32</v>
      </c>
      <c r="C55" s="12"/>
      <c r="D55" s="12">
        <f>(Label!D44/Label!C44-1)*100</f>
        <v>-8.0882352941176521</v>
      </c>
      <c r="E55" s="12">
        <f>(Label!E44/Label!D44-1)*100</f>
        <v>6.2943396226415205</v>
      </c>
      <c r="F55" s="12">
        <f>(Label!F44/Label!E44-1)*100</f>
        <v>-4.2885543879579657</v>
      </c>
      <c r="G55" s="12">
        <f>(Label!G44/Label!F44-1)*100</f>
        <v>0.11869436201781269</v>
      </c>
      <c r="H55" s="12">
        <f>(Label!H44/Label!G44-1)*100</f>
        <v>5.4534676941315974</v>
      </c>
      <c r="I55" s="12">
        <f>(Label!I44/Label!H44-1)*100</f>
        <v>3.3586284429454771</v>
      </c>
      <c r="J55" s="12">
        <f>(Label!J44/Label!I44-1)*100</f>
        <v>0.80217539089055823</v>
      </c>
      <c r="K55" s="12">
        <f>(Label!K44/Label!J44-1)*100</f>
        <v>0.33719989209604062</v>
      </c>
      <c r="L55" s="12">
        <f>(Label!L44/Label!K44-1)*100</f>
        <v>2.9708294125554424</v>
      </c>
      <c r="M55" s="12">
        <f>(Label!M44/Label!L44-1)*100</f>
        <v>0.36553524804177062</v>
      </c>
      <c r="N55" s="12">
        <f>(Label!N44/Label!M44-1)*100</f>
        <v>3.2648283038501535</v>
      </c>
      <c r="O55" s="12">
        <f>(Label!O44/Label!N44-1)*100</f>
        <v>6.0838896586471902</v>
      </c>
      <c r="P55" s="12">
        <f>(Label!P44/Label!O44-1)*100</f>
        <v>-9.1664687722631264</v>
      </c>
      <c r="Q55" s="12">
        <f>(Label!Q44/Label!P44-1)*100</f>
        <v>7.3856209150326757</v>
      </c>
      <c r="R55" s="12">
        <f>(Label!R44/Label!Q44-1)*100</f>
        <v>2.5441265976871685</v>
      </c>
      <c r="S55" s="12">
        <f>(Label!S44/Label!R44-1)*100</f>
        <v>2.2198480531813836</v>
      </c>
      <c r="T55" s="12">
        <f>(Label!T44/Label!S44-1)*100</f>
        <v>5.7949134827546267</v>
      </c>
      <c r="U55" s="12">
        <f>(Label!U44/Label!T44-1)*100</f>
        <v>-0.87815587266739659</v>
      </c>
      <c r="V55" s="12">
        <f>(Label!V44/Label!U44-1)*100</f>
        <v>4.8172757475082983</v>
      </c>
      <c r="W55" s="12">
        <f>(Label!W44/Label!V44-1)*100</f>
        <v>2.1764395139989512</v>
      </c>
      <c r="X55" s="12">
        <f>(Label!X44/Label!W44-1)*100</f>
        <v>-0.77551442456830211</v>
      </c>
      <c r="Y55" s="12">
        <f>(Label!Y44/Label!X44-1)*100</f>
        <v>-0.54189245518966311</v>
      </c>
      <c r="Z55" s="12">
        <f>(Label!Z44/Label!Y44-1)*100</f>
        <v>2.8604358759430015</v>
      </c>
      <c r="AA55" s="12">
        <f>(Label!AA44/Label!Z44-1)*100</f>
        <v>-0.23428746052766014</v>
      </c>
      <c r="AB55" s="12">
        <f>(Label!AB44/Label!AA44-1)*100</f>
        <v>2.5730038799264943</v>
      </c>
      <c r="AC55" s="12">
        <f>(Label!AC44/Label!AB44-1)*100</f>
        <v>0.31853474019509775</v>
      </c>
      <c r="AD55" s="12">
        <f>(Label!AD44/Label!AC44-1)*100</f>
        <v>-1.9745981345505093</v>
      </c>
      <c r="AE55" s="12">
        <f>(Label!AE44/Label!AD44-1)*100</f>
        <v>12.936532037655635</v>
      </c>
      <c r="AF55" s="12">
        <f>(Label!AF44/Label!AE44-1)*100</f>
        <v>-14.35869857488572</v>
      </c>
      <c r="AG55" s="12">
        <f>(Label!AG44/Label!AF44-1)*100</f>
        <v>11.072736787022496</v>
      </c>
      <c r="AH55" s="12">
        <f>(Label!AH44/Label!AG44-1)*100</f>
        <v>0.66899086026570576</v>
      </c>
      <c r="AI55" s="12">
        <f>(Label!AI44/Label!AH44-1)*100</f>
        <v>0.22463496817670681</v>
      </c>
      <c r="AJ55" s="12">
        <f>(Label!AJ44/Label!AI44-1)*100</f>
        <v>4.6507284273440419</v>
      </c>
      <c r="AK55" s="12">
        <f>(Label!AK44/Label!AJ44-1)*100</f>
        <v>-0.58004640371229765</v>
      </c>
      <c r="AL55" s="12">
        <f>(Label!AL44/Label!AK44-1)*100</f>
        <v>2.5491428058522558</v>
      </c>
      <c r="AM55" s="12">
        <f>(Label!AM44/Label!AL44-1)*100</f>
        <v>1.9431072210065681</v>
      </c>
      <c r="AN55" s="12">
        <f>(Label!AN44/Label!AM44-1)*100</f>
        <v>-13.222289001459608</v>
      </c>
      <c r="AO55" s="12">
        <f>(Label!AO44/Label!AN44-1)*100</f>
        <v>22.113386761650332</v>
      </c>
      <c r="AP55" s="12">
        <f>(Label!AP44/Label!AO44-1)*100</f>
        <v>1.1667476908118646</v>
      </c>
      <c r="AQ55" s="12">
        <f>(Label!AQ44/Label!AP44-1)*100</f>
        <v>-2.3706551337497994</v>
      </c>
      <c r="AR55" s="12">
        <f>(Label!AR44/Label!AQ44-1)*100</f>
        <v>3.8228055783429138</v>
      </c>
      <c r="AS55" s="12">
        <f>(Label!AS44/Label!AR44-1)*100</f>
        <v>-3.7215549936788883</v>
      </c>
      <c r="AT55" s="12">
        <f>(Label!AT44/Label!AS44-1)*100</f>
        <v>-1.4936397209683983</v>
      </c>
      <c r="AU55" s="12">
        <f>(Label!AU44/Label!AT44-1)*100</f>
        <v>11.222194451387146</v>
      </c>
      <c r="AV55" s="12">
        <f>(Label!AV44/Label!AU44-1)*100</f>
        <v>-6.3146067415730371</v>
      </c>
      <c r="AW55" s="12">
        <f>(Label!AW44/Label!AV44-1)*100</f>
        <v>3.5660030382985486</v>
      </c>
      <c r="AX55" s="12">
        <f>(Label!AX44/Label!AW44-1)*100</f>
        <v>6.1993360611441339</v>
      </c>
      <c r="AY55" s="12">
        <f>(Label!AY44/Label!AX44-1)*100</f>
        <v>-0.87234661238732025</v>
      </c>
      <c r="AZ55" s="12">
        <f>(Label!AZ44/Label!AY44-1)*100</f>
        <v>4.4147843942505149</v>
      </c>
      <c r="BA55" s="12">
        <f>(Label!BA44/Label!AZ44-1)*100</f>
        <v>1.7699115044247815</v>
      </c>
      <c r="BB55" s="12">
        <f>(Label!BB44/Label!BA44-1)*100</f>
        <v>-2.3464458247066888</v>
      </c>
      <c r="BC55" s="12">
        <f>(Label!BC44/Label!BB44-1)*100</f>
        <v>-7.0671378091913262E-3</v>
      </c>
      <c r="BD55" s="12">
        <f>(Label!BD44/Label!BC44-1)*100</f>
        <v>7.8945508516502949</v>
      </c>
      <c r="BE55" s="12">
        <f>(Label!BE44/Label!BD44-1)*100</f>
        <v>-4.3626359229660743</v>
      </c>
      <c r="BF55" s="12">
        <f>(Label!BF44/Label!BE44-1)*100</f>
        <v>4.9726027397260175</v>
      </c>
      <c r="BG55" s="12">
        <f>(Label!BG44/Label!BF44-1)*100</f>
        <v>-0.45021532037061718</v>
      </c>
      <c r="BH55" s="12">
        <f>(Label!BH44/Label!BG44-1)*100</f>
        <v>1.1076882742347749</v>
      </c>
      <c r="BI55" s="12">
        <f>(Label!BI44/Label!BH44-1)*100</f>
        <v>2.6967457539219586</v>
      </c>
      <c r="BJ55" s="12">
        <f>(Label!BJ44/Label!BI44-1)*100</f>
        <v>-2.52493372049023E-2</v>
      </c>
      <c r="BK55" s="12">
        <f>(Label!BK44/Label!BJ44-1)*100</f>
        <v>2.8854653365324001</v>
      </c>
      <c r="BL55" s="12">
        <f>(Label!BL44/Label!BK44-1)*100</f>
        <v>1.7980975759435358</v>
      </c>
      <c r="BM55" s="12">
        <f>(Label!BM44/Label!BL44-1)*100</f>
        <v>0.24113817217266131</v>
      </c>
      <c r="BN55" s="12"/>
    </row>
    <row r="56" spans="1:66" x14ac:dyDescent="0.7">
      <c r="A56" s="3" t="s">
        <v>33</v>
      </c>
      <c r="B56" s="4" t="s">
        <v>34</v>
      </c>
      <c r="C56" s="12"/>
      <c r="D56" s="12">
        <f>(Label!D45/Label!C45-1)*100</f>
        <v>-7.881462799495587</v>
      </c>
      <c r="E56" s="12">
        <f>(Label!E45/Label!D45-1)*100</f>
        <v>6.7761806981519568</v>
      </c>
      <c r="F56" s="12">
        <f>(Label!F45/Label!E45-1)*100</f>
        <v>-3.7820512820512797</v>
      </c>
      <c r="G56" s="12">
        <f>(Label!G45/Label!F45-1)*100</f>
        <v>1.2658227848101333</v>
      </c>
      <c r="H56" s="12">
        <f>(Label!H45/Label!G45-1)*100</f>
        <v>5.9868421052631682</v>
      </c>
      <c r="I56" s="12">
        <f>(Label!I45/Label!H45-1)*100</f>
        <v>3.414028553693349</v>
      </c>
      <c r="J56" s="12">
        <f>(Label!J45/Label!I45-1)*100</f>
        <v>0.36014405762305746</v>
      </c>
      <c r="K56" s="12">
        <f>(Label!K45/Label!J45-1)*100</f>
        <v>-0.23923444976076125</v>
      </c>
      <c r="L56" s="12">
        <f>(Label!L45/Label!K45-1)*100</f>
        <v>2.5779376498801021</v>
      </c>
      <c r="M56" s="12">
        <f>(Label!M45/Label!L45-1)*100</f>
        <v>0.5260081823495133</v>
      </c>
      <c r="N56" s="12">
        <f>(Label!N45/Label!M45-1)*100</f>
        <v>4.0697674418604723</v>
      </c>
      <c r="O56" s="12">
        <f>(Label!O45/Label!N45-1)*100</f>
        <v>6.8715083798882581</v>
      </c>
      <c r="P56" s="12">
        <f>(Label!P45/Label!O45-1)*100</f>
        <v>-8.8865656037637191</v>
      </c>
      <c r="Q56" s="12">
        <f>(Label!Q45/Label!P45-1)*100</f>
        <v>7.9173838209982694</v>
      </c>
      <c r="R56" s="12">
        <f>(Label!R45/Label!Q45-1)*100</f>
        <v>2.9239766081871288</v>
      </c>
      <c r="S56" s="12">
        <f>(Label!S45/Label!R45-1)*100</f>
        <v>1.3946280991735449</v>
      </c>
      <c r="T56" s="12">
        <f>(Label!T45/Label!S45-1)*100</f>
        <v>4.9414161996943484</v>
      </c>
      <c r="U56" s="12">
        <f>(Label!U45/Label!T45-1)*100</f>
        <v>-1.1650485436893177</v>
      </c>
      <c r="V56" s="12">
        <f>(Label!V45/Label!U45-1)*100</f>
        <v>4.3713163064833083</v>
      </c>
      <c r="W56" s="12">
        <f>(Label!W45/Label!V45-1)*100</f>
        <v>1.3176470588235345</v>
      </c>
      <c r="X56" s="12">
        <f>(Label!X45/Label!W45-1)*100</f>
        <v>-1.2540640966093863</v>
      </c>
      <c r="Y56" s="12">
        <f>(Label!Y45/Label!X45-1)*100</f>
        <v>-0.37629350893697566</v>
      </c>
      <c r="Z56" s="12">
        <f>(Label!Z45/Label!Y45-1)*100</f>
        <v>2.9745042492917761</v>
      </c>
      <c r="AA56" s="12">
        <f>(Label!AA45/Label!Z45-1)*100</f>
        <v>0.82530949105914519</v>
      </c>
      <c r="AB56" s="12">
        <f>(Label!AB45/Label!AA45-1)*100</f>
        <v>3.1832651205093265</v>
      </c>
      <c r="AC56" s="12">
        <f>(Label!AC45/Label!AB45-1)*100</f>
        <v>0.9695901278096164</v>
      </c>
      <c r="AD56" s="12">
        <f>(Label!AD45/Label!AC45-1)*100</f>
        <v>-1.70231340026189</v>
      </c>
      <c r="AE56" s="12">
        <f>(Label!AE45/Label!AD45-1)*100</f>
        <v>13.232682060390765</v>
      </c>
      <c r="AF56" s="12">
        <f>(Label!AF45/Label!AE45-1)*100</f>
        <v>-14.549019607843139</v>
      </c>
      <c r="AG56" s="12">
        <f>(Label!AG45/Label!AF45-1)*100</f>
        <v>11.243689765947673</v>
      </c>
      <c r="AH56" s="12">
        <f>(Label!AH45/Label!AG45-1)*100</f>
        <v>0.4537953795379579</v>
      </c>
      <c r="AI56" s="12">
        <f>(Label!AI45/Label!AH45-1)*100</f>
        <v>-0.16427104722792629</v>
      </c>
      <c r="AJ56" s="12">
        <f>(Label!AJ45/Label!AI45-1)*100</f>
        <v>4.1135335252982408</v>
      </c>
      <c r="AK56" s="12">
        <f>(Label!AK45/Label!AJ45-1)*100</f>
        <v>-1.0272619517977088</v>
      </c>
      <c r="AL56" s="12">
        <f>(Label!AL45/Label!AK45-1)*100</f>
        <v>1.7564870259481058</v>
      </c>
      <c r="AM56" s="12">
        <f>(Label!AM45/Label!AL45-1)*100</f>
        <v>1.2946253432718713</v>
      </c>
      <c r="AN56" s="12">
        <f>(Label!AN45/Label!AM45-1)*100</f>
        <v>-13.013168086754456</v>
      </c>
      <c r="AO56" s="12">
        <f>(Label!AO45/Label!AN45-1)*100</f>
        <v>23.41941228851292</v>
      </c>
      <c r="AP56" s="12">
        <f>(Label!AP45/Label!AO45-1)*100</f>
        <v>2.9942279942279937</v>
      </c>
      <c r="AQ56" s="12">
        <f>(Label!AQ45/Label!AP45-1)*100</f>
        <v>0.4203152364273155</v>
      </c>
      <c r="AR56" s="12">
        <f>(Label!AR45/Label!AQ45-1)*100</f>
        <v>5.3365887687478297</v>
      </c>
      <c r="AS56" s="12">
        <f>(Label!AS45/Label!AR45-1)*100</f>
        <v>-3.2450331125827847</v>
      </c>
      <c r="AT56" s="12">
        <f>(Label!AT45/Label!AS45-1)*100</f>
        <v>-2.2587268993839782</v>
      </c>
      <c r="AU56" s="12">
        <f>(Label!AU45/Label!AT45-1)*100</f>
        <v>8.6834733893557328</v>
      </c>
      <c r="AV56" s="12">
        <f>(Label!AV45/Label!AU45-1)*100</f>
        <v>-7.6030927835051498</v>
      </c>
      <c r="AW56" s="12">
        <f>(Label!AW45/Label!AV45-1)*100</f>
        <v>2.7196652719665204</v>
      </c>
      <c r="AX56" s="12">
        <f>(Label!AX45/Label!AW45-1)*100</f>
        <v>5.7026476578411422</v>
      </c>
      <c r="AY56" s="12">
        <f>(Label!AY45/Label!AX45-1)*100</f>
        <v>-0.38535645472062008</v>
      </c>
      <c r="AZ56" s="12">
        <f>(Label!AZ45/Label!AY45-1)*100</f>
        <v>4.7711154094132846</v>
      </c>
      <c r="BA56" s="12">
        <f>(Label!BA45/Label!AZ45-1)*100</f>
        <v>2.1230769230769164</v>
      </c>
      <c r="BB56" s="12">
        <f>(Label!BB45/Label!BA45-1)*100</f>
        <v>-1.8981620970171753</v>
      </c>
      <c r="BC56" s="12">
        <f>(Label!BC45/Label!BB45-1)*100</f>
        <v>9.2137592137597757E-2</v>
      </c>
      <c r="BD56" s="12">
        <f>(Label!BD45/Label!BC45-1)*100</f>
        <v>8.254065664314215</v>
      </c>
      <c r="BE56" s="12">
        <f>(Label!BE45/Label!BD45-1)*100</f>
        <v>-4.081632653061229</v>
      </c>
      <c r="BF56" s="12">
        <f>(Label!BF45/Label!BE45-1)*100</f>
        <v>5.4964539007092306</v>
      </c>
      <c r="BG56" s="12">
        <f>(Label!BG45/Label!BF45-1)*100</f>
        <v>0</v>
      </c>
      <c r="BH56" s="12">
        <f>(Label!BH45/Label!BG45-1)*100</f>
        <v>1.5966386554621792</v>
      </c>
      <c r="BI56" s="12">
        <f>(Label!BI45/Label!BH45-1)*100</f>
        <v>2.9225255031706698</v>
      </c>
      <c r="BJ56" s="12">
        <f>(Label!BJ45/Label!BI45-1)*100</f>
        <v>0.16072863648539659</v>
      </c>
      <c r="BK56" s="12">
        <f>(Label!BK45/Label!BJ45-1)*100</f>
        <v>2.9419630917357553</v>
      </c>
      <c r="BL56" s="12">
        <f>(Label!BL45/Label!BK45-1)*100</f>
        <v>1.9745388412574671</v>
      </c>
      <c r="BM56" s="12">
        <f>(Label!BM45/Label!BL45-1)*100</f>
        <v>0.17834394904459039</v>
      </c>
      <c r="BN56" s="12"/>
    </row>
    <row r="57" spans="1:66" x14ac:dyDescent="0.7">
      <c r="A57" s="3" t="s">
        <v>35</v>
      </c>
      <c r="B57" s="4" t="s">
        <v>36</v>
      </c>
      <c r="C57" s="12"/>
      <c r="D57" s="12">
        <f>(Label!D46/Label!C46-1)*100</f>
        <v>-7.2275550536420097</v>
      </c>
      <c r="E57" s="12">
        <f>(Label!E46/Label!D46-1)*100</f>
        <v>4.8995739500913071</v>
      </c>
      <c r="F57" s="12">
        <f>(Label!F46/Label!E46-1)*100</f>
        <v>-6.9045546852335331</v>
      </c>
      <c r="G57" s="12">
        <f>(Label!G46/Label!F46-1)*100</f>
        <v>0.31162355874103653</v>
      </c>
      <c r="H57" s="12">
        <f>(Label!H46/Label!G46-1)*100</f>
        <v>6.9897483690587237</v>
      </c>
      <c r="I57" s="12">
        <f>(Label!I46/Label!H46-1)*100</f>
        <v>4.3844367015098751</v>
      </c>
      <c r="J57" s="12">
        <f>(Label!J46/Label!I46-1)*100</f>
        <v>2.1974965229485388</v>
      </c>
      <c r="K57" s="12">
        <f>(Label!K46/Label!J46-1)*100</f>
        <v>5.4436581382689253</v>
      </c>
      <c r="L57" s="12">
        <f>(Label!L46/Label!K46-1)*100</f>
        <v>6.892101187403199</v>
      </c>
      <c r="M57" s="12">
        <f>(Label!M46/Label!L46-1)*100</f>
        <v>2.1733880705143704</v>
      </c>
      <c r="N57" s="12">
        <f>(Label!N46/Label!M46-1)*100</f>
        <v>3.8525171354289789</v>
      </c>
      <c r="O57" s="12">
        <f>(Label!O46/Label!N46-1)*100</f>
        <v>5.9171597633136175</v>
      </c>
      <c r="P57" s="12">
        <f>(Label!P46/Label!O46-1)*100</f>
        <v>-8.2939406961753281</v>
      </c>
      <c r="Q57" s="12">
        <f>(Label!Q46/Label!P46-1)*100</f>
        <v>7.4507966260543679</v>
      </c>
      <c r="R57" s="12">
        <f>(Label!R46/Label!Q46-1)*100</f>
        <v>2.2677714784125502</v>
      </c>
      <c r="S57" s="12">
        <f>(Label!S46/Label!R46-1)*100</f>
        <v>2.3880597014925398</v>
      </c>
      <c r="T57" s="12">
        <f>(Label!T46/Label!S46-1)*100</f>
        <v>7.0595585172844588</v>
      </c>
      <c r="U57" s="12">
        <f>(Label!U46/Label!T46-1)*100</f>
        <v>-3.8902937171758634E-2</v>
      </c>
      <c r="V57" s="12">
        <f>(Label!V46/Label!U46-1)*100</f>
        <v>5.6042031523642732</v>
      </c>
      <c r="W57" s="12">
        <f>(Label!W46/Label!V46-1)*100</f>
        <v>3.4088815183342502</v>
      </c>
      <c r="X57" s="12">
        <f>(Label!X46/Label!W46-1)*100</f>
        <v>1.0334996436208055</v>
      </c>
      <c r="Y57" s="12">
        <f>(Label!Y46/Label!X46-1)*100</f>
        <v>0.8112874779541368</v>
      </c>
      <c r="Z57" s="12">
        <f>(Label!Z46/Label!Y46-1)*100</f>
        <v>4.2862141357592698</v>
      </c>
      <c r="AA57" s="12">
        <f>(Label!AA46/Label!Z46-1)*100</f>
        <v>0.20130850528434774</v>
      </c>
      <c r="AB57" s="12">
        <f>(Label!AB46/Label!AA46-1)*100</f>
        <v>3.616273229532907</v>
      </c>
      <c r="AC57" s="12">
        <f>(Label!AC46/Label!AB46-1)*100</f>
        <v>1.0502504443367311</v>
      </c>
      <c r="AD57" s="12">
        <f>(Label!AD46/Label!AC46-1)*100</f>
        <v>-1.3271506236008923</v>
      </c>
      <c r="AE57" s="12">
        <f>(Label!AE46/Label!AD46-1)*100</f>
        <v>12.429103872954151</v>
      </c>
      <c r="AF57" s="12">
        <f>(Label!AF46/Label!AE46-1)*100</f>
        <v>-14.197174978379934</v>
      </c>
      <c r="AG57" s="12">
        <f>(Label!AG46/Label!AF46-1)*100</f>
        <v>10.986057450025189</v>
      </c>
      <c r="AH57" s="12">
        <f>(Label!AH46/Label!AG46-1)*100</f>
        <v>0.72650219464205357</v>
      </c>
      <c r="AI57" s="12">
        <f>(Label!AI46/Label!AH46-1)*100</f>
        <v>-0.25544703230653276</v>
      </c>
      <c r="AJ57" s="12">
        <f>(Label!AJ46/Label!AI46-1)*100</f>
        <v>4.3235914432057765</v>
      </c>
      <c r="AK57" s="12">
        <f>(Label!AK46/Label!AJ46-1)*100</f>
        <v>-0.89530685920578001</v>
      </c>
      <c r="AL57" s="12">
        <f>(Label!AL46/Label!AK46-1)*100</f>
        <v>1.6027976103744734</v>
      </c>
      <c r="AM57" s="12">
        <f>(Label!AM46/Label!AL46-1)*100</f>
        <v>1.4914670873368729</v>
      </c>
      <c r="AN57" s="12">
        <f>(Label!AN46/Label!AM46-1)*100</f>
        <v>-12.74551363572135</v>
      </c>
      <c r="AO57" s="12">
        <f>(Label!AO46/Label!AN46-1)*100</f>
        <v>23.109311740890682</v>
      </c>
      <c r="AP57" s="12">
        <f>(Label!AP46/Label!AO46-1)*100</f>
        <v>3.341225993159691</v>
      </c>
      <c r="AQ57" s="12">
        <f>(Label!AQ46/Label!AP46-1)*100</f>
        <v>0.45824847250508505</v>
      </c>
      <c r="AR57" s="12">
        <f>(Label!AR46/Label!AQ46-1)*100</f>
        <v>5.3345159655347141</v>
      </c>
      <c r="AS57" s="12">
        <f>(Label!AS46/Label!AR46-1)*100</f>
        <v>-2.405870323589554</v>
      </c>
      <c r="AT57" s="12">
        <f>(Label!AT46/Label!AS46-1)*100</f>
        <v>-1.5407370886232008</v>
      </c>
      <c r="AU57" s="12">
        <f>(Label!AU46/Label!AT46-1)*100</f>
        <v>9.8647971957936953</v>
      </c>
      <c r="AV57" s="12">
        <f>(Label!AV46/Label!AU46-1)*100</f>
        <v>-7.5432999088422932</v>
      </c>
      <c r="AW57" s="12">
        <f>(Label!AW46/Label!AV46-1)*100</f>
        <v>3.081094404732565</v>
      </c>
      <c r="AX57" s="12">
        <f>(Label!AX46/Label!AW46-1)*100</f>
        <v>5.8106169296987087</v>
      </c>
      <c r="AY57" s="12">
        <f>(Label!AY46/Label!AX46-1)*100</f>
        <v>-1.4237288135593218</v>
      </c>
      <c r="AZ57" s="12">
        <f>(Label!AZ46/Label!AY46-1)*100</f>
        <v>3.4961027051811033</v>
      </c>
      <c r="BA57" s="12">
        <f>(Label!BA46/Label!AZ46-1)*100</f>
        <v>2.1264813379111791</v>
      </c>
      <c r="BB57" s="12">
        <f>(Label!BB46/Label!BA46-1)*100</f>
        <v>-2.0605140440299263</v>
      </c>
      <c r="BC57" s="12">
        <f>(Label!BC46/Label!BB46-1)*100</f>
        <v>0.23253238843981006</v>
      </c>
      <c r="BD57" s="12">
        <f>(Label!BD46/Label!BC46-1)*100</f>
        <v>7.4016791869200071</v>
      </c>
      <c r="BE57" s="12">
        <f>(Label!BE46/Label!BD46-1)*100</f>
        <v>-3.713227730919566</v>
      </c>
      <c r="BF57" s="12">
        <f>(Label!BF46/Label!BE46-1)*100</f>
        <v>5.4481358829184812</v>
      </c>
      <c r="BG57" s="12">
        <f>(Label!BG46/Label!BF46-1)*100</f>
        <v>-0.24313646033836678</v>
      </c>
      <c r="BH57" s="12">
        <f>(Label!BH46/Label!BG46-1)*100</f>
        <v>0.49761348634100866</v>
      </c>
      <c r="BI57" s="12">
        <f>(Label!BI46/Label!BH46-1)*100</f>
        <v>3.1123686337914291</v>
      </c>
      <c r="BJ57" s="12">
        <f>(Label!BJ46/Label!BI46-1)*100</f>
        <v>0.3038024304194531</v>
      </c>
      <c r="BK57" s="12">
        <f>(Label!BK46/Label!BJ46-1)*100</f>
        <v>2.5403028822667428</v>
      </c>
      <c r="BL57" s="12">
        <f>(Label!BL46/Label!BK46-1)*100</f>
        <v>0.85755121486421615</v>
      </c>
      <c r="BM57" s="12">
        <f>(Label!BM46/Label!BL46-1)*100</f>
        <v>0.59518186112423876</v>
      </c>
      <c r="BN57" s="12"/>
    </row>
    <row r="58" spans="1:66" ht="26.25" thickBot="1" x14ac:dyDescent="0.75">
      <c r="A58" s="5"/>
      <c r="B58" s="6" t="s">
        <v>37</v>
      </c>
      <c r="C58" s="7"/>
      <c r="D58" s="12">
        <f>(Label!D47/Label!C47-1)*100</f>
        <v>-1.3429834402214902</v>
      </c>
      <c r="E58" s="12">
        <f>(Label!E47/Label!D47-1)*100</f>
        <v>2.4960526946442352</v>
      </c>
      <c r="F58" s="12">
        <f>(Label!F47/Label!E47-1)*100</f>
        <v>-2.9573026599152619</v>
      </c>
      <c r="G58" s="12">
        <f>(Label!G47/Label!F47-1)*100</f>
        <v>3.2195858447938486</v>
      </c>
      <c r="H58" s="12">
        <f>(Label!H47/Label!G47-1)*100</f>
        <v>4.431374843873459</v>
      </c>
      <c r="I58" s="12">
        <f>(Label!I47/Label!H47-1)*100</f>
        <v>1.5632664032626087</v>
      </c>
      <c r="J58" s="12">
        <f>(Label!J47/Label!I47-1)*100</f>
        <v>-1.6396021090887447</v>
      </c>
      <c r="K58" s="12">
        <f>(Label!K47/Label!J47-1)*100</f>
        <v>0.67122585772290133</v>
      </c>
      <c r="L58" s="12">
        <f>(Label!L47/Label!K47-1)*100</f>
        <v>-1.2085390711397803</v>
      </c>
      <c r="M58" s="12">
        <f>(Label!M47/Label!L47-1)*100</f>
        <v>1.1889570436534269</v>
      </c>
      <c r="N58" s="12">
        <f>(Label!N47/Label!M47-1)*100</f>
        <v>0.84926461236987105</v>
      </c>
      <c r="O58" s="12">
        <f>(Label!O47/Label!N47-1)*100</f>
        <v>2.9693841508822594</v>
      </c>
      <c r="P58" s="12">
        <f>(Label!P47/Label!O47-1)*100</f>
        <v>0.89724112931335309</v>
      </c>
      <c r="Q58" s="12">
        <f>(Label!Q47/Label!P47-1)*100</f>
        <v>1.8481767362977131</v>
      </c>
      <c r="R58" s="12">
        <f>(Label!R47/Label!Q47-1)*100</f>
        <v>1.6749536116668962</v>
      </c>
      <c r="S58" s="12">
        <f>(Label!S47/Label!R47-1)*100</f>
        <v>-2.0928811167559291</v>
      </c>
      <c r="T58" s="12">
        <f>(Label!T47/Label!S47-1)*100</f>
        <v>2.2856134230046399</v>
      </c>
      <c r="U58" s="12">
        <f>(Label!U47/Label!T47-1)*100</f>
        <v>1.3448991620273576</v>
      </c>
      <c r="V58" s="12">
        <f>(Label!V47/Label!U47-1)*100</f>
        <v>2.3042124528711128</v>
      </c>
      <c r="W58" s="12">
        <f>(Label!W47/Label!V47-1)*100</f>
        <v>3.5780600636647009</v>
      </c>
      <c r="X58" s="12">
        <f>(Label!X47/Label!W47-1)*100</f>
        <v>-2.4748833351799004</v>
      </c>
      <c r="Y58" s="12">
        <f>(Label!Y47/Label!X47-1)*100</f>
        <v>1.0150259002021489</v>
      </c>
      <c r="Z58" s="12">
        <f>(Label!Z47/Label!Y47-1)*100</f>
        <v>-1.7163352287434819</v>
      </c>
      <c r="AA58" s="12">
        <f>(Label!AA47/Label!Z47-1)*100</f>
        <v>4.039724790048993</v>
      </c>
      <c r="AB58" s="12">
        <f>(Label!AB47/Label!AA47-1)*100</f>
        <v>4.4997313473928768</v>
      </c>
      <c r="AC58" s="12">
        <f>(Label!AC47/Label!AB47-1)*100</f>
        <v>-3.3523876162258492</v>
      </c>
      <c r="AD58" s="12">
        <f>(Label!AD47/Label!AC47-1)*100</f>
        <v>-1.1919886650243572</v>
      </c>
      <c r="AE58" s="12">
        <f>(Label!AE47/Label!AD47-1)*100</f>
        <v>4.1858981909515203</v>
      </c>
      <c r="AF58" s="12">
        <f>(Label!AF47/Label!AE47-1)*100</f>
        <v>-0.20513889605469071</v>
      </c>
      <c r="AG58" s="12">
        <f>(Label!AG47/Label!AF47-1)*100</f>
        <v>2.8744343124239791</v>
      </c>
      <c r="AH58" s="12">
        <f>(Label!AH47/Label!AG47-1)*100</f>
        <v>1.5593861801714848</v>
      </c>
      <c r="AI58" s="12">
        <f>(Label!AI47/Label!AH47-1)*100</f>
        <v>0.82056691515073332</v>
      </c>
      <c r="AJ58" s="12">
        <f>(Label!AJ47/Label!AI47-1)*100</f>
        <v>0.39934988841536789</v>
      </c>
      <c r="AK58" s="12">
        <f>(Label!AK47/Label!AJ47-1)*100</f>
        <v>1.7760174362997372</v>
      </c>
      <c r="AL58" s="12">
        <f>(Label!AL47/Label!AK47-1)*100</f>
        <v>-3.1430927986264678</v>
      </c>
      <c r="AM58" s="12">
        <f>(Label!AM47/Label!AL47-1)*100</f>
        <v>3.731333566029682</v>
      </c>
      <c r="AN58" s="12">
        <f>(Label!AN47/Label!AM47-1)*100</f>
        <v>-1.0183211441922024</v>
      </c>
      <c r="AO58" s="12">
        <f>(Label!AO47/Label!AN47-1)*100</f>
        <v>5.0453919589303009</v>
      </c>
      <c r="AP58" s="12">
        <f>(Label!AP47/Label!AO47-1)*100</f>
        <v>4.5531953441032114</v>
      </c>
      <c r="AQ58" s="12">
        <f>(Label!AQ47/Label!AP47-1)*100</f>
        <v>-0.14227328558625851</v>
      </c>
      <c r="AR58" s="12">
        <f>(Label!AR47/Label!AQ47-1)*100</f>
        <v>1.5912725760647284E-2</v>
      </c>
      <c r="AS58" s="12">
        <f>(Label!AS47/Label!AR47-1)*100</f>
        <v>-1.5191179684247436</v>
      </c>
      <c r="AT58" s="12">
        <f>(Label!AT47/Label!AS47-1)*100</f>
        <v>-6.0474224201309763</v>
      </c>
      <c r="AU58" s="12">
        <f>(Label!AU47/Label!AT47-1)*100</f>
        <v>1.4719382924711866</v>
      </c>
      <c r="AV58" s="12">
        <f>(Label!AV47/Label!AU47-1)*100</f>
        <v>0.43983227659400992</v>
      </c>
      <c r="AW58" s="12">
        <f>(Label!AW47/Label!AV47-1)*100</f>
        <v>5.9582939302164517</v>
      </c>
      <c r="AX58" s="12">
        <f>(Label!AX47/Label!AW47-1)*100</f>
        <v>4.2249394596636458</v>
      </c>
      <c r="AY58" s="12">
        <f>(Label!AY47/Label!AX47-1)*100</f>
        <v>1.3188766947101582</v>
      </c>
      <c r="AZ58" s="12">
        <f>(Label!AZ47/Label!AY47-1)*100</f>
        <v>-0.34077816925475179</v>
      </c>
      <c r="BA58" s="12">
        <f>(Label!BA47/Label!AZ47-1)*100</f>
        <v>2.3923620879418239</v>
      </c>
      <c r="BB58" s="12">
        <f>(Label!BB47/Label!BA47-1)*100</f>
        <v>-1.2302421222327053</v>
      </c>
      <c r="BC58" s="12">
        <f>(Label!BC47/Label!BB47-1)*100</f>
        <v>2.3684408633403375</v>
      </c>
      <c r="BD58" s="12">
        <f>(Label!BD47/Label!BC47-1)*100</f>
        <v>2.5772646309865532</v>
      </c>
      <c r="BE58" s="12">
        <f>(Label!BE47/Label!BD47-1)*100</f>
        <v>0.5768743877078597</v>
      </c>
      <c r="BF58" s="12">
        <f>(Label!BF47/Label!BE47-1)*100</f>
        <v>3.7290563045235592</v>
      </c>
      <c r="BG58" s="12">
        <f>(Label!BG47/Label!BF47-1)*100</f>
        <v>0.8250288161188335</v>
      </c>
      <c r="BH58" s="12">
        <f>(Label!BH47/Label!BG47-1)*100</f>
        <v>1.5937854606603352</v>
      </c>
      <c r="BI58" s="12">
        <f>(Label!BI47/Label!BH47-1)*100</f>
        <v>0.93757091419948146</v>
      </c>
      <c r="BJ58" s="12">
        <f>(Label!BJ47/Label!BI47-1)*100</f>
        <v>1.3763454065505831</v>
      </c>
      <c r="BK58" s="12">
        <f>(Label!BK47/Label!BJ47-1)*100</f>
        <v>1.0528807918249061</v>
      </c>
      <c r="BL58" s="12">
        <f>(Label!BL47/Label!BK47-1)*100</f>
        <v>0.85705269974356568</v>
      </c>
      <c r="BM58" s="12">
        <f>(Label!BM47/Label!BL47-1)*100</f>
        <v>-2.7201208714447977</v>
      </c>
      <c r="BN58" s="12"/>
    </row>
    <row r="59" spans="1:66" x14ac:dyDescent="0.7">
      <c r="A59" s="8" t="s">
        <v>38</v>
      </c>
      <c r="B59" s="9"/>
      <c r="C59" s="34"/>
      <c r="D59" s="34"/>
      <c r="E59" s="34"/>
      <c r="F59" s="34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35"/>
      <c r="AF59" s="35"/>
      <c r="AG59" s="35"/>
      <c r="AH59" s="35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35"/>
      <c r="AZ59" s="35"/>
      <c r="BA59" s="35"/>
      <c r="BB59" s="35"/>
    </row>
  </sheetData>
  <mergeCells count="74">
    <mergeCell ref="BC4:BF4"/>
    <mergeCell ref="A3:A5"/>
    <mergeCell ref="B3:B5"/>
    <mergeCell ref="BC3:BF3"/>
    <mergeCell ref="W3:Z3"/>
    <mergeCell ref="AY4:BB4"/>
    <mergeCell ref="AA3:AD3"/>
    <mergeCell ref="AE3:AH3"/>
    <mergeCell ref="AI3:AL3"/>
    <mergeCell ref="AM3:AP3"/>
    <mergeCell ref="AQ3:AT3"/>
    <mergeCell ref="AE4:AH4"/>
    <mergeCell ref="AI4:AL4"/>
    <mergeCell ref="AM4:AP4"/>
    <mergeCell ref="AQ4:AT4"/>
    <mergeCell ref="AU4:AX4"/>
    <mergeCell ref="AE22:AH22"/>
    <mergeCell ref="AY22:BB22"/>
    <mergeCell ref="C3:F3"/>
    <mergeCell ref="G3:J3"/>
    <mergeCell ref="K3:N3"/>
    <mergeCell ref="O3:R3"/>
    <mergeCell ref="S3:V3"/>
    <mergeCell ref="C4:F4"/>
    <mergeCell ref="G4:J4"/>
    <mergeCell ref="K4:N4"/>
    <mergeCell ref="O4:R4"/>
    <mergeCell ref="S4:V4"/>
    <mergeCell ref="AU3:AX3"/>
    <mergeCell ref="AY3:BB3"/>
    <mergeCell ref="W4:Z4"/>
    <mergeCell ref="AA4:AD4"/>
    <mergeCell ref="C22:F22"/>
    <mergeCell ref="A40:A42"/>
    <mergeCell ref="B40:B42"/>
    <mergeCell ref="C40:F40"/>
    <mergeCell ref="C41:F41"/>
    <mergeCell ref="G40:J40"/>
    <mergeCell ref="K40:N40"/>
    <mergeCell ref="O40:R40"/>
    <mergeCell ref="S40:V40"/>
    <mergeCell ref="W40:Z40"/>
    <mergeCell ref="O41:R41"/>
    <mergeCell ref="S41:V41"/>
    <mergeCell ref="W41:Z41"/>
    <mergeCell ref="BC40:BF40"/>
    <mergeCell ref="AU40:AX40"/>
    <mergeCell ref="AY40:BB40"/>
    <mergeCell ref="AA40:AD40"/>
    <mergeCell ref="AE40:AH40"/>
    <mergeCell ref="AI40:AL40"/>
    <mergeCell ref="AM40:AP40"/>
    <mergeCell ref="AQ40:AT40"/>
    <mergeCell ref="BG41:BJ41"/>
    <mergeCell ref="BK40:BN40"/>
    <mergeCell ref="BK41:BN41"/>
    <mergeCell ref="C59:F59"/>
    <mergeCell ref="AE59:AH59"/>
    <mergeCell ref="AY59:BB59"/>
    <mergeCell ref="BC41:BF41"/>
    <mergeCell ref="AU41:AX41"/>
    <mergeCell ref="AY41:BB41"/>
    <mergeCell ref="AA41:AD41"/>
    <mergeCell ref="AE41:AH41"/>
    <mergeCell ref="AI41:AL41"/>
    <mergeCell ref="AM41:AP41"/>
    <mergeCell ref="AQ41:AT41"/>
    <mergeCell ref="G41:J41"/>
    <mergeCell ref="K41:N41"/>
    <mergeCell ref="BG3:BJ3"/>
    <mergeCell ref="BG4:BJ4"/>
    <mergeCell ref="BK3:BN3"/>
    <mergeCell ref="BK4:BN4"/>
    <mergeCell ref="BG40:BJ40"/>
  </mergeCells>
  <pageMargins left="0.2" right="0.1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tabSelected="1" topLeftCell="BI22" zoomScale="106" zoomScaleNormal="106" workbookViewId="0">
      <selection activeCell="BP33" sqref="BP33"/>
    </sheetView>
  </sheetViews>
  <sheetFormatPr defaultRowHeight="25.5" x14ac:dyDescent="0.7"/>
  <cols>
    <col min="1" max="1" width="2.6640625" customWidth="1"/>
    <col min="2" max="2" width="43.6640625" customWidth="1"/>
    <col min="3" max="3" width="9.44140625" customWidth="1"/>
    <col min="4" max="6" width="9.109375" customWidth="1"/>
    <col min="7" max="31" width="9.44140625" customWidth="1"/>
    <col min="32" max="32" width="10.109375" customWidth="1"/>
    <col min="33" max="33" width="9.5546875" customWidth="1"/>
    <col min="34" max="34" width="10.109375" customWidth="1"/>
    <col min="35" max="50" width="9.44140625" customWidth="1"/>
    <col min="51" max="62" width="9.33203125" customWidth="1"/>
    <col min="63" max="63" width="10.6640625" customWidth="1"/>
    <col min="64" max="64" width="10.44140625" customWidth="1"/>
  </cols>
  <sheetData>
    <row r="1" spans="1:66" x14ac:dyDescent="0.7">
      <c r="A1" s="10"/>
      <c r="B1" s="18" t="s">
        <v>41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</row>
    <row r="2" spans="1:66" x14ac:dyDescent="0.7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</row>
    <row r="3" spans="1:66" ht="26.25" thickBot="1" x14ac:dyDescent="0.7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BC3" s="54"/>
      <c r="BD3" s="54"/>
      <c r="BE3" s="54"/>
      <c r="BF3" s="54"/>
      <c r="BG3" s="54"/>
      <c r="BH3" s="54"/>
      <c r="BK3" s="55" t="s">
        <v>76</v>
      </c>
      <c r="BL3" s="55"/>
      <c r="BM3" s="55"/>
      <c r="BN3" s="55"/>
    </row>
    <row r="4" spans="1:66" x14ac:dyDescent="0.7">
      <c r="A4" s="45"/>
      <c r="B4" s="48" t="s">
        <v>2</v>
      </c>
      <c r="C4" s="42" t="s">
        <v>68</v>
      </c>
      <c r="D4" s="43"/>
      <c r="E4" s="43"/>
      <c r="F4" s="44"/>
      <c r="G4" s="42" t="s">
        <v>66</v>
      </c>
      <c r="H4" s="43"/>
      <c r="I4" s="43"/>
      <c r="J4" s="44"/>
      <c r="K4" s="42" t="s">
        <v>64</v>
      </c>
      <c r="L4" s="43"/>
      <c r="M4" s="43"/>
      <c r="N4" s="44"/>
      <c r="O4" s="42" t="s">
        <v>62</v>
      </c>
      <c r="P4" s="43"/>
      <c r="Q4" s="43"/>
      <c r="R4" s="44"/>
      <c r="S4" s="42" t="s">
        <v>60</v>
      </c>
      <c r="T4" s="43"/>
      <c r="U4" s="43"/>
      <c r="V4" s="44"/>
      <c r="W4" s="42" t="s">
        <v>58</v>
      </c>
      <c r="X4" s="43"/>
      <c r="Y4" s="43"/>
      <c r="Z4" s="44"/>
      <c r="AA4" s="42" t="s">
        <v>56</v>
      </c>
      <c r="AB4" s="43"/>
      <c r="AC4" s="43"/>
      <c r="AD4" s="44"/>
      <c r="AE4" s="42" t="s">
        <v>54</v>
      </c>
      <c r="AF4" s="43"/>
      <c r="AG4" s="43"/>
      <c r="AH4" s="44"/>
      <c r="AI4" s="42" t="s">
        <v>52</v>
      </c>
      <c r="AJ4" s="43"/>
      <c r="AK4" s="43"/>
      <c r="AL4" s="44"/>
      <c r="AM4" s="42" t="s">
        <v>50</v>
      </c>
      <c r="AN4" s="43"/>
      <c r="AO4" s="43"/>
      <c r="AP4" s="44"/>
      <c r="AQ4" s="42" t="s">
        <v>48</v>
      </c>
      <c r="AR4" s="43"/>
      <c r="AS4" s="43"/>
      <c r="AT4" s="44"/>
      <c r="AU4" s="42" t="s">
        <v>46</v>
      </c>
      <c r="AV4" s="43"/>
      <c r="AW4" s="43"/>
      <c r="AX4" s="44"/>
      <c r="AY4" s="40" t="s">
        <v>40</v>
      </c>
      <c r="AZ4" s="40"/>
      <c r="BA4" s="40"/>
      <c r="BB4" s="53"/>
      <c r="BC4" s="40" t="s">
        <v>39</v>
      </c>
      <c r="BD4" s="40"/>
      <c r="BE4" s="40"/>
      <c r="BF4" s="53"/>
      <c r="BG4" s="40" t="s">
        <v>44</v>
      </c>
      <c r="BH4" s="40"/>
      <c r="BI4" s="40"/>
      <c r="BJ4" s="41"/>
      <c r="BK4" s="33" t="s">
        <v>74</v>
      </c>
      <c r="BL4" s="33"/>
      <c r="BM4" s="33"/>
      <c r="BN4" s="33"/>
    </row>
    <row r="5" spans="1:66" x14ac:dyDescent="0.7">
      <c r="A5" s="46"/>
      <c r="B5" s="49"/>
      <c r="C5" s="37" t="s">
        <v>69</v>
      </c>
      <c r="D5" s="38"/>
      <c r="E5" s="38"/>
      <c r="F5" s="39"/>
      <c r="G5" s="37" t="s">
        <v>67</v>
      </c>
      <c r="H5" s="38"/>
      <c r="I5" s="38"/>
      <c r="J5" s="39"/>
      <c r="K5" s="37" t="s">
        <v>65</v>
      </c>
      <c r="L5" s="38"/>
      <c r="M5" s="38"/>
      <c r="N5" s="39"/>
      <c r="O5" s="37" t="s">
        <v>63</v>
      </c>
      <c r="P5" s="38"/>
      <c r="Q5" s="38"/>
      <c r="R5" s="39"/>
      <c r="S5" s="37" t="s">
        <v>61</v>
      </c>
      <c r="T5" s="38"/>
      <c r="U5" s="38"/>
      <c r="V5" s="39"/>
      <c r="W5" s="37" t="s">
        <v>59</v>
      </c>
      <c r="X5" s="38"/>
      <c r="Y5" s="38"/>
      <c r="Z5" s="39"/>
      <c r="AA5" s="37" t="s">
        <v>57</v>
      </c>
      <c r="AB5" s="38"/>
      <c r="AC5" s="38"/>
      <c r="AD5" s="39"/>
      <c r="AE5" s="37" t="s">
        <v>55</v>
      </c>
      <c r="AF5" s="38"/>
      <c r="AG5" s="38"/>
      <c r="AH5" s="39"/>
      <c r="AI5" s="37" t="s">
        <v>53</v>
      </c>
      <c r="AJ5" s="38"/>
      <c r="AK5" s="38"/>
      <c r="AL5" s="39"/>
      <c r="AM5" s="37" t="s">
        <v>51</v>
      </c>
      <c r="AN5" s="38"/>
      <c r="AO5" s="38"/>
      <c r="AP5" s="39"/>
      <c r="AQ5" s="37" t="s">
        <v>49</v>
      </c>
      <c r="AR5" s="38"/>
      <c r="AS5" s="38"/>
      <c r="AT5" s="39"/>
      <c r="AU5" s="37" t="s">
        <v>47</v>
      </c>
      <c r="AV5" s="38"/>
      <c r="AW5" s="38"/>
      <c r="AX5" s="39"/>
      <c r="AY5" s="33" t="s">
        <v>42</v>
      </c>
      <c r="AZ5" s="33"/>
      <c r="BA5" s="33"/>
      <c r="BB5" s="52"/>
      <c r="BC5" s="33" t="s">
        <v>43</v>
      </c>
      <c r="BD5" s="33"/>
      <c r="BE5" s="33"/>
      <c r="BF5" s="52"/>
      <c r="BG5" s="33" t="s">
        <v>45</v>
      </c>
      <c r="BH5" s="33"/>
      <c r="BI5" s="33"/>
      <c r="BJ5" s="36"/>
      <c r="BK5" s="33" t="s">
        <v>75</v>
      </c>
      <c r="BL5" s="33"/>
      <c r="BM5" s="33"/>
      <c r="BN5" s="33"/>
    </row>
    <row r="6" spans="1:66" x14ac:dyDescent="0.7">
      <c r="A6" s="47"/>
      <c r="B6" s="50"/>
      <c r="C6" s="1" t="s">
        <v>3</v>
      </c>
      <c r="D6" s="1" t="s">
        <v>4</v>
      </c>
      <c r="E6" s="1" t="s">
        <v>5</v>
      </c>
      <c r="F6" s="2" t="s">
        <v>6</v>
      </c>
      <c r="G6" s="1" t="s">
        <v>3</v>
      </c>
      <c r="H6" s="1" t="s">
        <v>4</v>
      </c>
      <c r="I6" s="1" t="s">
        <v>5</v>
      </c>
      <c r="J6" s="2" t="s">
        <v>6</v>
      </c>
      <c r="K6" s="1" t="s">
        <v>3</v>
      </c>
      <c r="L6" s="1" t="s">
        <v>4</v>
      </c>
      <c r="M6" s="1" t="s">
        <v>5</v>
      </c>
      <c r="N6" s="2" t="s">
        <v>6</v>
      </c>
      <c r="O6" s="1" t="s">
        <v>3</v>
      </c>
      <c r="P6" s="1" t="s">
        <v>4</v>
      </c>
      <c r="Q6" s="1" t="s">
        <v>5</v>
      </c>
      <c r="R6" s="2" t="s">
        <v>6</v>
      </c>
      <c r="S6" s="1" t="s">
        <v>3</v>
      </c>
      <c r="T6" s="1" t="s">
        <v>4</v>
      </c>
      <c r="U6" s="1" t="s">
        <v>5</v>
      </c>
      <c r="V6" s="2" t="s">
        <v>6</v>
      </c>
      <c r="W6" s="1" t="s">
        <v>3</v>
      </c>
      <c r="X6" s="1" t="s">
        <v>4</v>
      </c>
      <c r="Y6" s="1" t="s">
        <v>5</v>
      </c>
      <c r="Z6" s="2" t="s">
        <v>6</v>
      </c>
      <c r="AA6" s="1" t="s">
        <v>3</v>
      </c>
      <c r="AB6" s="1" t="s">
        <v>4</v>
      </c>
      <c r="AC6" s="1" t="s">
        <v>5</v>
      </c>
      <c r="AD6" s="2" t="s">
        <v>6</v>
      </c>
      <c r="AE6" s="1" t="s">
        <v>3</v>
      </c>
      <c r="AF6" s="1" t="s">
        <v>4</v>
      </c>
      <c r="AG6" s="1" t="s">
        <v>5</v>
      </c>
      <c r="AH6" s="2" t="s">
        <v>6</v>
      </c>
      <c r="AI6" s="1" t="s">
        <v>3</v>
      </c>
      <c r="AJ6" s="1" t="s">
        <v>4</v>
      </c>
      <c r="AK6" s="1" t="s">
        <v>5</v>
      </c>
      <c r="AL6" s="2" t="s">
        <v>6</v>
      </c>
      <c r="AM6" s="1" t="s">
        <v>3</v>
      </c>
      <c r="AN6" s="1" t="s">
        <v>4</v>
      </c>
      <c r="AO6" s="1" t="s">
        <v>5</v>
      </c>
      <c r="AP6" s="2" t="s">
        <v>6</v>
      </c>
      <c r="AQ6" s="1" t="s">
        <v>3</v>
      </c>
      <c r="AR6" s="1" t="s">
        <v>4</v>
      </c>
      <c r="AS6" s="1" t="s">
        <v>5</v>
      </c>
      <c r="AT6" s="2" t="s">
        <v>6</v>
      </c>
      <c r="AU6" s="1" t="s">
        <v>3</v>
      </c>
      <c r="AV6" s="1" t="s">
        <v>4</v>
      </c>
      <c r="AW6" s="1" t="s">
        <v>5</v>
      </c>
      <c r="AX6" s="2" t="s">
        <v>6</v>
      </c>
      <c r="AY6" s="1" t="s">
        <v>3</v>
      </c>
      <c r="AZ6" s="1" t="s">
        <v>4</v>
      </c>
      <c r="BA6" s="1" t="s">
        <v>5</v>
      </c>
      <c r="BB6" s="2" t="s">
        <v>6</v>
      </c>
      <c r="BC6" s="1" t="s">
        <v>3</v>
      </c>
      <c r="BD6" s="1" t="s">
        <v>4</v>
      </c>
      <c r="BE6" s="1" t="s">
        <v>5</v>
      </c>
      <c r="BF6" s="2" t="s">
        <v>6</v>
      </c>
      <c r="BG6" s="1" t="s">
        <v>3</v>
      </c>
      <c r="BH6" s="1" t="s">
        <v>4</v>
      </c>
      <c r="BI6" s="1" t="s">
        <v>5</v>
      </c>
      <c r="BJ6" s="20" t="s">
        <v>6</v>
      </c>
      <c r="BK6" s="1" t="s">
        <v>3</v>
      </c>
      <c r="BL6" s="1" t="s">
        <v>4</v>
      </c>
      <c r="BM6" s="1" t="s">
        <v>5</v>
      </c>
      <c r="BN6" s="1" t="s">
        <v>6</v>
      </c>
    </row>
    <row r="7" spans="1:66" x14ac:dyDescent="0.7">
      <c r="A7" s="3" t="s">
        <v>7</v>
      </c>
      <c r="B7" s="4" t="s">
        <v>8</v>
      </c>
      <c r="C7" s="26">
        <v>37456.362542244096</v>
      </c>
      <c r="D7" s="26">
        <v>51474.979909370719</v>
      </c>
      <c r="E7" s="26">
        <v>39412.780629829635</v>
      </c>
      <c r="F7" s="26">
        <v>48959.435726035568</v>
      </c>
      <c r="G7" s="26">
        <v>38159.441795307379</v>
      </c>
      <c r="H7" s="26">
        <v>52053.921076718871</v>
      </c>
      <c r="I7" s="26">
        <v>40374.800977530445</v>
      </c>
      <c r="J7" s="26">
        <v>49671.50253648014</v>
      </c>
      <c r="K7" s="26">
        <v>37830.354226075135</v>
      </c>
      <c r="L7" s="26">
        <v>53194.751036776957</v>
      </c>
      <c r="M7" s="26">
        <v>40961.187399483904</v>
      </c>
      <c r="N7" s="26">
        <v>49971.707337663975</v>
      </c>
      <c r="O7" s="26">
        <v>39799.778204266106</v>
      </c>
      <c r="P7" s="26">
        <v>56747.378064105789</v>
      </c>
      <c r="Q7" s="26">
        <v>44634.157471209153</v>
      </c>
      <c r="R7" s="26">
        <v>51332.68626041893</v>
      </c>
      <c r="S7" s="26">
        <v>41591.953022544512</v>
      </c>
      <c r="T7" s="26">
        <v>58048.110195046873</v>
      </c>
      <c r="U7" s="26">
        <v>46597.172089894724</v>
      </c>
      <c r="V7" s="26">
        <v>52019.66470119953</v>
      </c>
      <c r="W7" s="26">
        <v>42856.147520070401</v>
      </c>
      <c r="X7" s="26">
        <v>61438.263023941639</v>
      </c>
      <c r="Y7" s="26">
        <v>47176.468219221111</v>
      </c>
      <c r="Z7" s="26">
        <v>50725.187591725095</v>
      </c>
      <c r="AA7" s="26">
        <v>43948.081130216298</v>
      </c>
      <c r="AB7" s="26">
        <v>68592.707566041994</v>
      </c>
      <c r="AC7" s="26">
        <v>47507.064625306586</v>
      </c>
      <c r="AD7" s="26">
        <v>51222.772491403884</v>
      </c>
      <c r="AE7" s="26">
        <v>46275.43216925874</v>
      </c>
      <c r="AF7" s="26">
        <v>66595.522705811003</v>
      </c>
      <c r="AG7" s="26">
        <v>50571.113173527403</v>
      </c>
      <c r="AH7" s="26">
        <v>57507.555184981655</v>
      </c>
      <c r="AI7" s="26">
        <v>49363.494461091272</v>
      </c>
      <c r="AJ7" s="26">
        <v>67859.741716936143</v>
      </c>
      <c r="AK7" s="26">
        <v>51553.573386418102</v>
      </c>
      <c r="AL7" s="26">
        <v>54533.364519743671</v>
      </c>
      <c r="AM7" s="26">
        <v>48586.593757319635</v>
      </c>
      <c r="AN7" s="26">
        <v>68524.562548733171</v>
      </c>
      <c r="AO7" s="26">
        <v>52349.228576970156</v>
      </c>
      <c r="AP7" s="26">
        <v>63987.84779441404</v>
      </c>
      <c r="AQ7" s="26">
        <v>53984.71192587776</v>
      </c>
      <c r="AR7" s="26">
        <v>74905.400779956195</v>
      </c>
      <c r="AS7" s="26">
        <v>52572.610408003078</v>
      </c>
      <c r="AT7" s="26">
        <v>54312.739120681799</v>
      </c>
      <c r="AU7" s="26">
        <v>48937.257365385492</v>
      </c>
      <c r="AV7" s="26">
        <v>72663.180201754221</v>
      </c>
      <c r="AW7" s="26">
        <v>53387.7349094288</v>
      </c>
      <c r="AX7" s="26">
        <v>60817.834469082816</v>
      </c>
      <c r="AY7" s="26">
        <v>52702.635692478725</v>
      </c>
      <c r="AZ7" s="26">
        <v>74278.304504515385</v>
      </c>
      <c r="BA7" s="26">
        <v>55369.336178554266</v>
      </c>
      <c r="BB7" s="26">
        <v>65580.697177907146</v>
      </c>
      <c r="BC7" s="26">
        <v>53604.668494915641</v>
      </c>
      <c r="BD7" s="26">
        <v>76833.784915095399</v>
      </c>
      <c r="BE7" s="26">
        <v>56006.462754466251</v>
      </c>
      <c r="BF7" s="26">
        <v>68229.616210396547</v>
      </c>
      <c r="BG7" s="26">
        <v>57207.205516211063</v>
      </c>
      <c r="BH7" s="26">
        <v>81204.521026650793</v>
      </c>
      <c r="BI7" s="26">
        <v>58544.979492165221</v>
      </c>
      <c r="BJ7" s="26">
        <v>70583.620804216669</v>
      </c>
      <c r="BK7" s="26">
        <v>58599.495604625816</v>
      </c>
      <c r="BL7" s="26">
        <v>83307.388612240247</v>
      </c>
      <c r="BM7" s="26">
        <v>60060.595129908477</v>
      </c>
      <c r="BN7" s="30"/>
    </row>
    <row r="8" spans="1:66" x14ac:dyDescent="0.7">
      <c r="A8" s="3" t="s">
        <v>9</v>
      </c>
      <c r="B8" s="4" t="s">
        <v>10</v>
      </c>
      <c r="C8" s="26">
        <v>163.24056890447403</v>
      </c>
      <c r="D8" s="26">
        <v>1199.1946602058804</v>
      </c>
      <c r="E8" s="26">
        <v>640.63213993385989</v>
      </c>
      <c r="F8" s="26">
        <v>503.63763095578588</v>
      </c>
      <c r="G8" s="26">
        <v>176.07230751605425</v>
      </c>
      <c r="H8" s="26">
        <v>1327.140963929513</v>
      </c>
      <c r="I8" s="26">
        <v>706.50479990349686</v>
      </c>
      <c r="J8" s="26">
        <v>545.47845286210202</v>
      </c>
      <c r="K8" s="26">
        <v>185.33243338422409</v>
      </c>
      <c r="L8" s="26">
        <v>1363.0504394667837</v>
      </c>
      <c r="M8" s="26">
        <v>724.53065193214104</v>
      </c>
      <c r="N8" s="26">
        <v>565.08647521685111</v>
      </c>
      <c r="O8" s="26">
        <v>195.61347327715472</v>
      </c>
      <c r="P8" s="26">
        <v>1462.6200939742764</v>
      </c>
      <c r="Q8" s="26">
        <v>780.1775627901643</v>
      </c>
      <c r="R8" s="26">
        <v>606.58886995840487</v>
      </c>
      <c r="S8" s="26">
        <v>208.32120960473478</v>
      </c>
      <c r="T8" s="26">
        <v>1545.9100004295587</v>
      </c>
      <c r="U8" s="26">
        <v>819.26257914840028</v>
      </c>
      <c r="V8" s="26">
        <v>633.21907941891584</v>
      </c>
      <c r="W8" s="26">
        <v>216.27926711373144</v>
      </c>
      <c r="X8" s="26">
        <v>1597.6995765994056</v>
      </c>
      <c r="Y8" s="26">
        <v>848.04797151129367</v>
      </c>
      <c r="Z8" s="26">
        <v>658.54000759408007</v>
      </c>
      <c r="AA8" s="26">
        <v>226.49620483635127</v>
      </c>
      <c r="AB8" s="26">
        <v>1684.6718437171985</v>
      </c>
      <c r="AC8" s="26">
        <v>900.49999341596549</v>
      </c>
      <c r="AD8" s="26">
        <v>704.14811003072396</v>
      </c>
      <c r="AE8" s="26">
        <v>243.84155695091545</v>
      </c>
      <c r="AF8" s="26">
        <v>1822.6876385553312</v>
      </c>
      <c r="AG8" s="26">
        <v>967.41340697981695</v>
      </c>
      <c r="AH8" s="26">
        <v>746.68609751393694</v>
      </c>
      <c r="AI8" s="26">
        <v>254.1234088241147</v>
      </c>
      <c r="AJ8" s="26">
        <v>1870.8537080968586</v>
      </c>
      <c r="AK8" s="26">
        <v>990.56539666855019</v>
      </c>
      <c r="AL8" s="26">
        <v>767.68938641047714</v>
      </c>
      <c r="AM8" s="26">
        <v>263.62004636647146</v>
      </c>
      <c r="AN8" s="26">
        <v>1957.1943423610078</v>
      </c>
      <c r="AO8" s="26">
        <v>1042.0347376750444</v>
      </c>
      <c r="AP8" s="26">
        <v>810.80157359747648</v>
      </c>
      <c r="AQ8" s="26">
        <v>279.20496318625516</v>
      </c>
      <c r="AR8" s="26">
        <v>2080.5845662320066</v>
      </c>
      <c r="AS8" s="26">
        <v>1119.5293323916392</v>
      </c>
      <c r="AT8" s="26">
        <v>883.1536728200997</v>
      </c>
      <c r="AU8" s="26">
        <v>308.95900093637653</v>
      </c>
      <c r="AV8" s="26">
        <v>2332.7118067398101</v>
      </c>
      <c r="AW8" s="26">
        <v>1253.3462708012428</v>
      </c>
      <c r="AX8" s="26">
        <v>980.28137798956379</v>
      </c>
      <c r="AY8" s="26">
        <v>338.33504253529037</v>
      </c>
      <c r="AZ8" s="26">
        <v>2524.1288948738384</v>
      </c>
      <c r="BA8" s="26">
        <v>1349.5677913150837</v>
      </c>
      <c r="BB8" s="26">
        <v>1054.1268154513934</v>
      </c>
      <c r="BC8" s="26">
        <v>364.27403117001762</v>
      </c>
      <c r="BD8" s="26">
        <v>2719.290910464862</v>
      </c>
      <c r="BE8" s="26">
        <v>1448.5718551895345</v>
      </c>
      <c r="BF8" s="26">
        <v>1124.9491393128162</v>
      </c>
      <c r="BG8" s="26">
        <v>385.93676175306882</v>
      </c>
      <c r="BH8" s="26">
        <v>2863.9586381384743</v>
      </c>
      <c r="BI8" s="26">
        <v>1529.0500697880589</v>
      </c>
      <c r="BJ8" s="26">
        <v>1194.9372788813127</v>
      </c>
      <c r="BK8" s="26">
        <v>413.73381931812008</v>
      </c>
      <c r="BL8" s="26">
        <v>3091.4099935315789</v>
      </c>
      <c r="BM8" s="26">
        <v>1637.3348540444165</v>
      </c>
      <c r="BN8" s="30"/>
    </row>
    <row r="9" spans="1:66" x14ac:dyDescent="0.7">
      <c r="A9" s="3" t="s">
        <v>11</v>
      </c>
      <c r="B9" s="4" t="s">
        <v>12</v>
      </c>
      <c r="C9" s="26">
        <v>535.04066893782851</v>
      </c>
      <c r="D9" s="26">
        <v>494.79032077886029</v>
      </c>
      <c r="E9" s="26">
        <v>558.1836514728675</v>
      </c>
      <c r="F9" s="26">
        <v>581.18429828954152</v>
      </c>
      <c r="G9" s="26">
        <v>552.60057837411784</v>
      </c>
      <c r="H9" s="26">
        <v>630.86238203240453</v>
      </c>
      <c r="I9" s="26">
        <v>553.33385964640252</v>
      </c>
      <c r="J9" s="26">
        <v>611.53630170702081</v>
      </c>
      <c r="K9" s="26">
        <v>529.65944037572137</v>
      </c>
      <c r="L9" s="26">
        <v>576.31460484527247</v>
      </c>
      <c r="M9" s="26">
        <v>622.3224334626741</v>
      </c>
      <c r="N9" s="26">
        <v>654.70352131633172</v>
      </c>
      <c r="O9" s="26">
        <v>595.69528972226453</v>
      </c>
      <c r="P9" s="26">
        <v>582.20236736241782</v>
      </c>
      <c r="Q9" s="26">
        <v>680.65231054191452</v>
      </c>
      <c r="R9" s="26">
        <v>654.45003237340291</v>
      </c>
      <c r="S9" s="26">
        <v>537.51917691286803</v>
      </c>
      <c r="T9" s="26">
        <v>647.47689869468161</v>
      </c>
      <c r="U9" s="26">
        <v>644.66004060774856</v>
      </c>
      <c r="V9" s="26">
        <v>701.34388378470146</v>
      </c>
      <c r="W9" s="26">
        <v>644.73846668561907</v>
      </c>
      <c r="X9" s="26">
        <v>697.5432218434546</v>
      </c>
      <c r="Y9" s="26">
        <v>710.50011766255989</v>
      </c>
      <c r="Z9" s="26">
        <v>532.38159380836703</v>
      </c>
      <c r="AA9" s="26">
        <v>642.13713325096865</v>
      </c>
      <c r="AB9" s="26">
        <v>605.26130852451934</v>
      </c>
      <c r="AC9" s="26">
        <v>753.41929063580392</v>
      </c>
      <c r="AD9" s="26">
        <v>636.30745192870825</v>
      </c>
      <c r="AE9" s="26">
        <v>513.30416937304176</v>
      </c>
      <c r="AF9" s="26">
        <v>700.54545869690821</v>
      </c>
      <c r="AG9" s="26">
        <v>757.15727547599158</v>
      </c>
      <c r="AH9" s="26">
        <v>798.66578155231298</v>
      </c>
      <c r="AI9" s="26">
        <v>604.25400691898449</v>
      </c>
      <c r="AJ9" s="26">
        <v>695.50570378416649</v>
      </c>
      <c r="AK9" s="26">
        <v>752.38540894131233</v>
      </c>
      <c r="AL9" s="26">
        <v>772.49395567621241</v>
      </c>
      <c r="AM9" s="26">
        <v>528.92844575441279</v>
      </c>
      <c r="AN9" s="26">
        <v>769.52197193955215</v>
      </c>
      <c r="AO9" s="26">
        <v>907.25348159866189</v>
      </c>
      <c r="AP9" s="26">
        <v>953.65490645354839</v>
      </c>
      <c r="AQ9" s="26">
        <v>607.63047335335159</v>
      </c>
      <c r="AR9" s="26">
        <v>847.03584550001506</v>
      </c>
      <c r="AS9" s="26">
        <v>911.63008380265137</v>
      </c>
      <c r="AT9" s="26">
        <v>866.99139914461853</v>
      </c>
      <c r="AU9" s="26">
        <v>459.73475522313623</v>
      </c>
      <c r="AV9" s="26">
        <v>555.43673871036026</v>
      </c>
      <c r="AW9" s="26">
        <v>1037.805363231759</v>
      </c>
      <c r="AX9" s="26">
        <v>1090.0231428347445</v>
      </c>
      <c r="AY9" s="26">
        <v>825.88152155849048</v>
      </c>
      <c r="AZ9" s="26">
        <v>892.63651127495541</v>
      </c>
      <c r="BA9" s="26">
        <v>998.10584535970486</v>
      </c>
      <c r="BB9" s="26">
        <v>858.07724220059151</v>
      </c>
      <c r="BC9" s="26">
        <v>729.76978782586923</v>
      </c>
      <c r="BD9" s="26">
        <v>1025.7036528264043</v>
      </c>
      <c r="BE9" s="26">
        <v>1023.6677220357284</v>
      </c>
      <c r="BF9" s="26">
        <v>1112.8588373119978</v>
      </c>
      <c r="BG9" s="26">
        <v>786.4027865329532</v>
      </c>
      <c r="BH9" s="26">
        <v>1176.3241524245846</v>
      </c>
      <c r="BI9" s="26">
        <v>1078.8508098436635</v>
      </c>
      <c r="BJ9" s="26">
        <v>1219.4222511987984</v>
      </c>
      <c r="BK9" s="26">
        <v>865.62800051375609</v>
      </c>
      <c r="BL9" s="26">
        <v>1255.3319193139307</v>
      </c>
      <c r="BM9" s="26">
        <v>1047.5526094879624</v>
      </c>
      <c r="BN9" s="30"/>
    </row>
    <row r="10" spans="1:66" x14ac:dyDescent="0.7">
      <c r="A10" s="3" t="s">
        <v>13</v>
      </c>
      <c r="B10" s="4" t="s">
        <v>14</v>
      </c>
      <c r="C10" s="26">
        <v>9477.5418067564515</v>
      </c>
      <c r="D10" s="26">
        <v>9523.1694635710774</v>
      </c>
      <c r="E10" s="26">
        <v>9763.467585369759</v>
      </c>
      <c r="F10" s="26">
        <v>9371.7044141120332</v>
      </c>
      <c r="G10" s="26">
        <v>9225.8530200386886</v>
      </c>
      <c r="H10" s="26">
        <v>9931.575020901173</v>
      </c>
      <c r="I10" s="26">
        <v>9949.1012207736258</v>
      </c>
      <c r="J10" s="26">
        <v>9791.8006122645165</v>
      </c>
      <c r="K10" s="26">
        <v>9617.5250956069049</v>
      </c>
      <c r="L10" s="26">
        <v>10648.073457611856</v>
      </c>
      <c r="M10" s="26">
        <v>10173.649426448503</v>
      </c>
      <c r="N10" s="26">
        <v>9451.7520203327349</v>
      </c>
      <c r="O10" s="26">
        <v>9376.0305746057802</v>
      </c>
      <c r="P10" s="26">
        <v>10210.013079995815</v>
      </c>
      <c r="Q10" s="26">
        <v>10061.901312653848</v>
      </c>
      <c r="R10" s="26">
        <v>9897.4192719002276</v>
      </c>
      <c r="S10" s="26">
        <v>9117.9801567729683</v>
      </c>
      <c r="T10" s="26">
        <v>10022.724336944953</v>
      </c>
      <c r="U10" s="26">
        <v>10121.854280904476</v>
      </c>
      <c r="V10" s="26">
        <v>9869.2749766414418</v>
      </c>
      <c r="W10" s="26">
        <v>9311.5412004510217</v>
      </c>
      <c r="X10" s="26">
        <v>10071.084105965796</v>
      </c>
      <c r="Y10" s="26">
        <v>10943.36188603421</v>
      </c>
      <c r="Z10" s="26">
        <v>9965.1235571922825</v>
      </c>
      <c r="AA10" s="26">
        <v>10107.559986269071</v>
      </c>
      <c r="AB10" s="26">
        <v>10811.735727804466</v>
      </c>
      <c r="AC10" s="26">
        <v>10718.385935501752</v>
      </c>
      <c r="AD10" s="26">
        <v>10285.219085428576</v>
      </c>
      <c r="AE10" s="26">
        <v>9573.9599123956905</v>
      </c>
      <c r="AF10" s="26">
        <v>11011.113861284326</v>
      </c>
      <c r="AG10" s="26">
        <v>11679.980370242918</v>
      </c>
      <c r="AH10" s="26">
        <v>11179.64788776157</v>
      </c>
      <c r="AI10" s="26">
        <v>10669.899547400168</v>
      </c>
      <c r="AJ10" s="26">
        <v>11616.490128873971</v>
      </c>
      <c r="AK10" s="26">
        <v>11803.213944804469</v>
      </c>
      <c r="AL10" s="26">
        <v>10969.503538103301</v>
      </c>
      <c r="AM10" s="26">
        <v>11218.500052345904</v>
      </c>
      <c r="AN10" s="26">
        <v>11831.828929601714</v>
      </c>
      <c r="AO10" s="26">
        <v>13104.760477234127</v>
      </c>
      <c r="AP10" s="26">
        <v>11733.487685348275</v>
      </c>
      <c r="AQ10" s="26">
        <v>11304.204315085462</v>
      </c>
      <c r="AR10" s="26">
        <v>12431.494955206535</v>
      </c>
      <c r="AS10" s="26">
        <v>13054.416039892027</v>
      </c>
      <c r="AT10" s="26">
        <v>11277.766999056492</v>
      </c>
      <c r="AU10" s="26">
        <v>9794.0459755301272</v>
      </c>
      <c r="AV10" s="26">
        <v>10748.151245372917</v>
      </c>
      <c r="AW10" s="26">
        <v>11841.569356740176</v>
      </c>
      <c r="AX10" s="26">
        <v>11839.294330093529</v>
      </c>
      <c r="AY10" s="26">
        <v>11037.813945285856</v>
      </c>
      <c r="AZ10" s="26">
        <v>12708.833316001497</v>
      </c>
      <c r="BA10" s="26">
        <v>12850.657318216108</v>
      </c>
      <c r="BB10" s="26">
        <v>11913.094670176706</v>
      </c>
      <c r="BC10" s="26">
        <v>12456.498800345953</v>
      </c>
      <c r="BD10" s="26">
        <v>13632.367666019753</v>
      </c>
      <c r="BE10" s="26">
        <v>13800.598563241416</v>
      </c>
      <c r="BF10" s="26">
        <v>13067.348904899467</v>
      </c>
      <c r="BG10" s="26">
        <v>13234.873037554642</v>
      </c>
      <c r="BH10" s="26">
        <v>14470.04692470559</v>
      </c>
      <c r="BI10" s="26">
        <v>14957.088183815318</v>
      </c>
      <c r="BJ10" s="26">
        <v>13907.869853924445</v>
      </c>
      <c r="BK10" s="26">
        <v>14093.604838868245</v>
      </c>
      <c r="BL10" s="26">
        <v>15610.149380645642</v>
      </c>
      <c r="BM10" s="26">
        <v>13146.894208874866</v>
      </c>
      <c r="BN10" s="30"/>
    </row>
    <row r="11" spans="1:66" x14ac:dyDescent="0.7">
      <c r="A11" s="3" t="s">
        <v>15</v>
      </c>
      <c r="B11" s="4" t="s">
        <v>16</v>
      </c>
      <c r="C11" s="26">
        <v>3245.5838632971768</v>
      </c>
      <c r="D11" s="26">
        <v>2949.4108671355161</v>
      </c>
      <c r="E11" s="26">
        <v>2376.6656622318528</v>
      </c>
      <c r="F11" s="26">
        <v>2545.0162302726126</v>
      </c>
      <c r="G11" s="26">
        <v>2427.8012630312087</v>
      </c>
      <c r="H11" s="26">
        <v>2322.0084687393492</v>
      </c>
      <c r="I11" s="26">
        <v>2375.2872729948649</v>
      </c>
      <c r="J11" s="26">
        <v>4437.0582709049268</v>
      </c>
      <c r="K11" s="26">
        <v>6842.3099835044741</v>
      </c>
      <c r="L11" s="26">
        <v>2365.1920327618855</v>
      </c>
      <c r="M11" s="26">
        <v>2182.908807675647</v>
      </c>
      <c r="N11" s="26">
        <v>1828.6901075166365</v>
      </c>
      <c r="O11" s="26">
        <v>4697.608268328122</v>
      </c>
      <c r="P11" s="26">
        <v>3394.203883886034</v>
      </c>
      <c r="Q11" s="26">
        <v>2267.7386171434141</v>
      </c>
      <c r="R11" s="26">
        <v>3005.5190637652445</v>
      </c>
      <c r="S11" s="26">
        <v>3688.9820416988482</v>
      </c>
      <c r="T11" s="26">
        <v>3229.7880977114582</v>
      </c>
      <c r="U11" s="26">
        <v>2346.9383492056477</v>
      </c>
      <c r="V11" s="26">
        <v>3484.1948342081596</v>
      </c>
      <c r="W11" s="26">
        <v>4064.5232624523769</v>
      </c>
      <c r="X11" s="26">
        <v>3369.2327984212729</v>
      </c>
      <c r="Y11" s="26">
        <v>2277.1981711035737</v>
      </c>
      <c r="Z11" s="26">
        <v>3277.9959074101926</v>
      </c>
      <c r="AA11" s="26">
        <v>3930.4448714140963</v>
      </c>
      <c r="AB11" s="26">
        <v>3400.7690327193736</v>
      </c>
      <c r="AC11" s="26">
        <v>2468.3047317545052</v>
      </c>
      <c r="AD11" s="26">
        <v>3764.4656281110397</v>
      </c>
      <c r="AE11" s="26">
        <v>4544.0421697852744</v>
      </c>
      <c r="AF11" s="26">
        <v>3735.7487852632698</v>
      </c>
      <c r="AG11" s="26">
        <v>2720.1838782723548</v>
      </c>
      <c r="AH11" s="26">
        <v>3694.5685812210145</v>
      </c>
      <c r="AI11" s="26">
        <v>4497.6396310891605</v>
      </c>
      <c r="AJ11" s="26">
        <v>3532.990688130536</v>
      </c>
      <c r="AK11" s="26">
        <v>2669.7050898168604</v>
      </c>
      <c r="AL11" s="26">
        <v>4030.3070113456151</v>
      </c>
      <c r="AM11" s="26">
        <v>4756.5052845156915</v>
      </c>
      <c r="AN11" s="26">
        <v>3844.3918656816036</v>
      </c>
      <c r="AO11" s="26">
        <v>2644.8088287450746</v>
      </c>
      <c r="AP11" s="26">
        <v>3966.9818009028249</v>
      </c>
      <c r="AQ11" s="26">
        <v>4417.0841548499684</v>
      </c>
      <c r="AR11" s="26">
        <v>3862.1269265991859</v>
      </c>
      <c r="AS11" s="26">
        <v>2853.6176729292488</v>
      </c>
      <c r="AT11" s="26">
        <v>4198.3844475317783</v>
      </c>
      <c r="AU11" s="26">
        <v>4528.4642698244825</v>
      </c>
      <c r="AV11" s="26">
        <v>3600.3231789126066</v>
      </c>
      <c r="AW11" s="26">
        <v>2516.1684519009909</v>
      </c>
      <c r="AX11" s="26">
        <v>3522.9716859590103</v>
      </c>
      <c r="AY11" s="26">
        <v>4811.5788828980985</v>
      </c>
      <c r="AZ11" s="26">
        <v>4356.802186015133</v>
      </c>
      <c r="BA11" s="26">
        <v>3132.7903942086991</v>
      </c>
      <c r="BB11" s="26">
        <v>4766.2829736738377</v>
      </c>
      <c r="BC11" s="26">
        <v>5957.0067557034718</v>
      </c>
      <c r="BD11" s="26">
        <v>4480.5083170718563</v>
      </c>
      <c r="BE11" s="26">
        <v>3073.5020567574779</v>
      </c>
      <c r="BF11" s="26">
        <v>5201.4164793978798</v>
      </c>
      <c r="BG11" s="26">
        <v>6414.5938434977197</v>
      </c>
      <c r="BH11" s="26">
        <v>4610.2866789746049</v>
      </c>
      <c r="BI11" s="26">
        <v>3477.3248598926939</v>
      </c>
      <c r="BJ11" s="26">
        <v>5921.7605808083254</v>
      </c>
      <c r="BK11" s="26">
        <v>7551.0689561173558</v>
      </c>
      <c r="BL11" s="26">
        <v>6130.3241726514862</v>
      </c>
      <c r="BM11" s="26">
        <v>4169.7193765415514</v>
      </c>
      <c r="BN11" s="30"/>
    </row>
    <row r="12" spans="1:66" x14ac:dyDescent="0.7">
      <c r="A12" s="3" t="s">
        <v>17</v>
      </c>
      <c r="B12" s="4" t="s">
        <v>18</v>
      </c>
      <c r="C12" s="26">
        <v>7044.1135868441452</v>
      </c>
      <c r="D12" s="26">
        <v>6509.2516481052844</v>
      </c>
      <c r="E12" s="26">
        <v>7332.5213543247273</v>
      </c>
      <c r="F12" s="26">
        <v>7617.5524478661691</v>
      </c>
      <c r="G12" s="26">
        <v>7220.81664499829</v>
      </c>
      <c r="H12" s="26">
        <v>8233.2347548523612</v>
      </c>
      <c r="I12" s="26">
        <v>7227.3414579194605</v>
      </c>
      <c r="J12" s="26">
        <v>8008.5921795953054</v>
      </c>
      <c r="K12" s="26">
        <v>6968.7064287244884</v>
      </c>
      <c r="L12" s="26">
        <v>7606.5078559874964</v>
      </c>
      <c r="M12" s="26">
        <v>8226.0887470371799</v>
      </c>
      <c r="N12" s="26">
        <v>8651.5682172705074</v>
      </c>
      <c r="O12" s="26">
        <v>7854.6520403227541</v>
      </c>
      <c r="P12" s="26">
        <v>7661.7188563436657</v>
      </c>
      <c r="Q12" s="26">
        <v>8941.7181167018025</v>
      </c>
      <c r="R12" s="26">
        <v>8584.6858607277445</v>
      </c>
      <c r="S12" s="26">
        <v>7042.0356809588257</v>
      </c>
      <c r="T12" s="26">
        <v>8496.175647829421</v>
      </c>
      <c r="U12" s="26">
        <v>8502.1092590332719</v>
      </c>
      <c r="V12" s="26">
        <v>9329.3085141879146</v>
      </c>
      <c r="W12" s="26">
        <v>8684.3898074833232</v>
      </c>
      <c r="X12" s="26">
        <v>9511.1751418361946</v>
      </c>
      <c r="Y12" s="26">
        <v>9803.4686809620271</v>
      </c>
      <c r="Z12" s="26">
        <v>7430.5888058949422</v>
      </c>
      <c r="AA12" s="26">
        <v>9063.4654573013013</v>
      </c>
      <c r="AB12" s="26">
        <v>8572.5653983828252</v>
      </c>
      <c r="AC12" s="26">
        <v>10628.938788110911</v>
      </c>
      <c r="AD12" s="26">
        <v>8860.6690957929295</v>
      </c>
      <c r="AE12" s="26">
        <v>7004.4285081077251</v>
      </c>
      <c r="AF12" s="26">
        <v>9421.7037088914076</v>
      </c>
      <c r="AG12" s="26">
        <v>10110.271665915998</v>
      </c>
      <c r="AH12" s="26">
        <v>10670.21353299849</v>
      </c>
      <c r="AI12" s="26">
        <v>8143.2618693652985</v>
      </c>
      <c r="AJ12" s="26">
        <v>9414.0467591214365</v>
      </c>
      <c r="AK12" s="26">
        <v>10176.94114500302</v>
      </c>
      <c r="AL12" s="26">
        <v>10384.966657621484</v>
      </c>
      <c r="AM12" s="26">
        <v>7028.5765882477199</v>
      </c>
      <c r="AN12" s="26">
        <v>10137.998174591032</v>
      </c>
      <c r="AO12" s="26">
        <v>11899.690372069606</v>
      </c>
      <c r="AP12" s="26">
        <v>12513.410108685963</v>
      </c>
      <c r="AQ12" s="26">
        <v>8017.0402228748044</v>
      </c>
      <c r="AR12" s="26">
        <v>11214.669336142304</v>
      </c>
      <c r="AS12" s="26">
        <v>12077.269963749221</v>
      </c>
      <c r="AT12" s="26">
        <v>11457.426466334373</v>
      </c>
      <c r="AU12" s="26">
        <v>6042.7593676101733</v>
      </c>
      <c r="AV12" s="26">
        <v>7261.7670589237314</v>
      </c>
      <c r="AW12" s="26">
        <v>13496.801309907722</v>
      </c>
      <c r="AX12" s="26">
        <v>14102.265720158282</v>
      </c>
      <c r="AY12" s="26">
        <v>10629.226947038782</v>
      </c>
      <c r="AZ12" s="26">
        <v>11459.829776544067</v>
      </c>
      <c r="BA12" s="26">
        <v>12823.055736633949</v>
      </c>
      <c r="BB12" s="26">
        <v>11075.30615009848</v>
      </c>
      <c r="BC12" s="26">
        <v>9498.2937644447866</v>
      </c>
      <c r="BD12" s="26">
        <v>13404.395988683014</v>
      </c>
      <c r="BE12" s="26">
        <v>13337.663167077881</v>
      </c>
      <c r="BF12" s="26">
        <v>14355.005034863185</v>
      </c>
      <c r="BG12" s="26">
        <v>9979.4630399003545</v>
      </c>
      <c r="BH12" s="26">
        <v>15363.938177542988</v>
      </c>
      <c r="BI12" s="26">
        <v>14278.780325304138</v>
      </c>
      <c r="BJ12" s="26">
        <v>15498.425227822747</v>
      </c>
      <c r="BK12" s="26">
        <v>11001.825518505331</v>
      </c>
      <c r="BL12" s="26">
        <v>15954.824400210491</v>
      </c>
      <c r="BM12" s="26">
        <v>13409.253368443056</v>
      </c>
      <c r="BN12" s="30"/>
    </row>
    <row r="13" spans="1:66" x14ac:dyDescent="0.7">
      <c r="A13" s="3" t="s">
        <v>19</v>
      </c>
      <c r="B13" s="4" t="s">
        <v>20</v>
      </c>
      <c r="C13" s="26">
        <v>12115.410337853078</v>
      </c>
      <c r="D13" s="26">
        <v>15082.195261839724</v>
      </c>
      <c r="E13" s="26">
        <v>12023.181993610329</v>
      </c>
      <c r="F13" s="26">
        <v>14993.652899323659</v>
      </c>
      <c r="G13" s="26">
        <v>12467.852309053798</v>
      </c>
      <c r="H13" s="26">
        <v>15926.143350444418</v>
      </c>
      <c r="I13" s="26">
        <v>12322.861742214614</v>
      </c>
      <c r="J13" s="26">
        <v>14983.189972207434</v>
      </c>
      <c r="K13" s="26">
        <v>12017.911623119104</v>
      </c>
      <c r="L13" s="26">
        <v>14728.158341992315</v>
      </c>
      <c r="M13" s="26">
        <v>11770.345126958498</v>
      </c>
      <c r="N13" s="26">
        <v>13886.50554938586</v>
      </c>
      <c r="O13" s="26">
        <v>11917.672797924752</v>
      </c>
      <c r="P13" s="26">
        <v>15412.789351117308</v>
      </c>
      <c r="Q13" s="26">
        <v>13355.835654247265</v>
      </c>
      <c r="R13" s="26">
        <v>14653.25596290676</v>
      </c>
      <c r="S13" s="26">
        <v>12618.826320367283</v>
      </c>
      <c r="T13" s="26">
        <v>16403.084758561166</v>
      </c>
      <c r="U13" s="26">
        <v>13568.165531513576</v>
      </c>
      <c r="V13" s="26">
        <v>16536.639720475108</v>
      </c>
      <c r="W13" s="26">
        <v>13845.964536673822</v>
      </c>
      <c r="X13" s="26">
        <v>17548.590385542819</v>
      </c>
      <c r="Y13" s="26">
        <v>16362.742104270939</v>
      </c>
      <c r="Z13" s="26">
        <v>16422.769936158496</v>
      </c>
      <c r="AA13" s="26">
        <v>14071.038324963982</v>
      </c>
      <c r="AB13" s="26">
        <v>18344.095054779464</v>
      </c>
      <c r="AC13" s="26">
        <v>15036.36779852867</v>
      </c>
      <c r="AD13" s="26">
        <v>16575.044885897551</v>
      </c>
      <c r="AE13" s="26">
        <v>14333.744424946639</v>
      </c>
      <c r="AF13" s="26">
        <v>18854.8022611741</v>
      </c>
      <c r="AG13" s="26">
        <v>16180.741814169345</v>
      </c>
      <c r="AH13" s="26">
        <v>16749.338339819769</v>
      </c>
      <c r="AI13" s="26">
        <v>16661.809054018977</v>
      </c>
      <c r="AJ13" s="26">
        <v>19837.466806033815</v>
      </c>
      <c r="AK13" s="26">
        <v>17119.539531866973</v>
      </c>
      <c r="AL13" s="26">
        <v>17487.265095160219</v>
      </c>
      <c r="AM13" s="26">
        <v>16579.325503082368</v>
      </c>
      <c r="AN13" s="26">
        <v>21875.175148294962</v>
      </c>
      <c r="AO13" s="26">
        <v>19744.636061308993</v>
      </c>
      <c r="AP13" s="26">
        <v>20726.950055919893</v>
      </c>
      <c r="AQ13" s="26">
        <v>18939.28745993345</v>
      </c>
      <c r="AR13" s="26">
        <v>22273.74097498921</v>
      </c>
      <c r="AS13" s="26">
        <v>19480.199457617677</v>
      </c>
      <c r="AT13" s="26">
        <v>20664.145368794649</v>
      </c>
      <c r="AU13" s="26">
        <v>14136.725825998568</v>
      </c>
      <c r="AV13" s="26">
        <v>18818.628545750216</v>
      </c>
      <c r="AW13" s="26">
        <v>22638.087713601366</v>
      </c>
      <c r="AX13" s="26">
        <v>24375.02208276435</v>
      </c>
      <c r="AY13" s="26">
        <v>19872.982058970723</v>
      </c>
      <c r="AZ13" s="26">
        <v>24200.679952292474</v>
      </c>
      <c r="BA13" s="26">
        <v>21528.72115349898</v>
      </c>
      <c r="BB13" s="26">
        <v>23382.750800545065</v>
      </c>
      <c r="BC13" s="26">
        <v>20462.607535003372</v>
      </c>
      <c r="BD13" s="26">
        <v>26078.557106851666</v>
      </c>
      <c r="BE13" s="26">
        <v>25540.575638036255</v>
      </c>
      <c r="BF13" s="26">
        <v>26793.643921401719</v>
      </c>
      <c r="BG13" s="26">
        <v>24778.556231672963</v>
      </c>
      <c r="BH13" s="26">
        <v>30614.954594038871</v>
      </c>
      <c r="BI13" s="26">
        <v>26085.676931883532</v>
      </c>
      <c r="BJ13" s="26">
        <v>28809.635601375805</v>
      </c>
      <c r="BK13" s="26">
        <v>26185.780177684028</v>
      </c>
      <c r="BL13" s="26">
        <v>29091.777209772576</v>
      </c>
      <c r="BM13" s="26">
        <v>24366.875398421798</v>
      </c>
      <c r="BN13" s="30"/>
    </row>
    <row r="14" spans="1:66" x14ac:dyDescent="0.7">
      <c r="A14" s="3" t="s">
        <v>21</v>
      </c>
      <c r="B14" s="4" t="s">
        <v>22</v>
      </c>
      <c r="C14" s="26">
        <v>1972.6098240237311</v>
      </c>
      <c r="D14" s="26">
        <v>2162.551966179768</v>
      </c>
      <c r="E14" s="26">
        <v>1452.6507906334659</v>
      </c>
      <c r="F14" s="26">
        <v>1936.8499893310177</v>
      </c>
      <c r="G14" s="26">
        <v>2162.2823823778949</v>
      </c>
      <c r="H14" s="26">
        <v>2332.6070581858999</v>
      </c>
      <c r="I14" s="26">
        <v>1534.3631836989889</v>
      </c>
      <c r="J14" s="26">
        <v>1971.7473757372165</v>
      </c>
      <c r="K14" s="26">
        <v>2020.7355374359781</v>
      </c>
      <c r="L14" s="26">
        <v>2278.9855854613375</v>
      </c>
      <c r="M14" s="26">
        <v>1812.2295923829488</v>
      </c>
      <c r="N14" s="26">
        <v>2166.1052318784637</v>
      </c>
      <c r="O14" s="26">
        <v>2118.1584226618183</v>
      </c>
      <c r="P14" s="26">
        <v>2575.2335093888646</v>
      </c>
      <c r="Q14" s="26">
        <v>2008.3594110135718</v>
      </c>
      <c r="R14" s="26">
        <v>2149.2991832541484</v>
      </c>
      <c r="S14" s="26">
        <v>2370.7091819372426</v>
      </c>
      <c r="T14" s="26">
        <v>2509.4113830066854</v>
      </c>
      <c r="U14" s="26">
        <v>1915.2932238915992</v>
      </c>
      <c r="V14" s="26">
        <v>2260.4468544050205</v>
      </c>
      <c r="W14" s="26">
        <v>2513.4997573561386</v>
      </c>
      <c r="X14" s="26">
        <v>2670.926233467384</v>
      </c>
      <c r="Y14" s="26">
        <v>2091.098736397284</v>
      </c>
      <c r="Z14" s="26">
        <v>2370.5860515777531</v>
      </c>
      <c r="AA14" s="26">
        <v>2505.3471683122734</v>
      </c>
      <c r="AB14" s="26">
        <v>2839.7679049447306</v>
      </c>
      <c r="AC14" s="26">
        <v>2155.1366694895928</v>
      </c>
      <c r="AD14" s="26">
        <v>2743.9179043374729</v>
      </c>
      <c r="AE14" s="26">
        <v>2668.382136185432</v>
      </c>
      <c r="AF14" s="26">
        <v>2971.7900862333445</v>
      </c>
      <c r="AG14" s="26">
        <v>2331.6830242582905</v>
      </c>
      <c r="AH14" s="26">
        <v>3028.6293573310368</v>
      </c>
      <c r="AI14" s="26">
        <v>2726.9255076096988</v>
      </c>
      <c r="AJ14" s="26">
        <v>3314.7811819658618</v>
      </c>
      <c r="AK14" s="26">
        <v>2546.4913465160616</v>
      </c>
      <c r="AL14" s="26">
        <v>3016.9750882411686</v>
      </c>
      <c r="AM14" s="26">
        <v>3068.1133854394384</v>
      </c>
      <c r="AN14" s="26">
        <v>3407.3227009970165</v>
      </c>
      <c r="AO14" s="26">
        <v>2640.9492471858157</v>
      </c>
      <c r="AP14" s="26">
        <v>3274.7673471174317</v>
      </c>
      <c r="AQ14" s="26">
        <v>3311.733964074871</v>
      </c>
      <c r="AR14" s="26">
        <v>3798.4666599035718</v>
      </c>
      <c r="AS14" s="26">
        <v>2936.2388657459569</v>
      </c>
      <c r="AT14" s="26">
        <v>2757.0907522303705</v>
      </c>
      <c r="AU14" s="26">
        <v>2827.9468284891664</v>
      </c>
      <c r="AV14" s="26">
        <v>3217.0234904336639</v>
      </c>
      <c r="AW14" s="26">
        <v>2634.6384474091224</v>
      </c>
      <c r="AX14" s="26">
        <v>2884.1684458245754</v>
      </c>
      <c r="AY14" s="26">
        <v>3121.2157613577447</v>
      </c>
      <c r="AZ14" s="26">
        <v>3431.7068367229931</v>
      </c>
      <c r="BA14" s="26">
        <v>2761.1872503901459</v>
      </c>
      <c r="BB14" s="26">
        <v>3097.739265836186</v>
      </c>
      <c r="BC14" s="26">
        <v>3264.4148573984894</v>
      </c>
      <c r="BD14" s="26">
        <v>3803.6363990690184</v>
      </c>
      <c r="BE14" s="26">
        <v>3052.7141626282323</v>
      </c>
      <c r="BF14" s="26">
        <v>3503.2910845177316</v>
      </c>
      <c r="BG14" s="26">
        <v>3626.1303716153188</v>
      </c>
      <c r="BH14" s="26">
        <v>4334.1493803481435</v>
      </c>
      <c r="BI14" s="26">
        <v>3134.4651606243101</v>
      </c>
      <c r="BJ14" s="26">
        <v>3664.2550874122285</v>
      </c>
      <c r="BK14" s="26">
        <v>3686.105116071155</v>
      </c>
      <c r="BL14" s="26">
        <v>4552.5705072662831</v>
      </c>
      <c r="BM14" s="26">
        <v>2864.8572984297334</v>
      </c>
      <c r="BN14" s="30"/>
    </row>
    <row r="15" spans="1:66" x14ac:dyDescent="0.7">
      <c r="A15" s="3" t="s">
        <v>23</v>
      </c>
      <c r="B15" s="4" t="s">
        <v>24</v>
      </c>
      <c r="C15" s="26">
        <v>10550.424296981573</v>
      </c>
      <c r="D15" s="26">
        <v>10747.44260714417</v>
      </c>
      <c r="E15" s="26">
        <v>9742.5746183042374</v>
      </c>
      <c r="F15" s="26">
        <v>9944.5584775700227</v>
      </c>
      <c r="G15" s="26">
        <v>10249.450581091089</v>
      </c>
      <c r="H15" s="26">
        <v>10376.531580723658</v>
      </c>
      <c r="I15" s="26">
        <v>10495.680092397004</v>
      </c>
      <c r="J15" s="26">
        <v>10879.290646021633</v>
      </c>
      <c r="K15" s="26">
        <v>10912.241772486392</v>
      </c>
      <c r="L15" s="26">
        <v>10978.271053298229</v>
      </c>
      <c r="M15" s="26">
        <v>11033.764574320023</v>
      </c>
      <c r="N15" s="26">
        <v>11170.027373816098</v>
      </c>
      <c r="O15" s="26">
        <v>11850.756059556246</v>
      </c>
      <c r="P15" s="26">
        <v>12003.835538181018</v>
      </c>
      <c r="Q15" s="26">
        <v>12299.815977196691</v>
      </c>
      <c r="R15" s="26">
        <v>12071.419228452771</v>
      </c>
      <c r="S15" s="26">
        <v>12072.387539318617</v>
      </c>
      <c r="T15" s="26">
        <v>12461.983299544596</v>
      </c>
      <c r="U15" s="26">
        <v>13410.731413568414</v>
      </c>
      <c r="V15" s="26">
        <v>13639.897747568384</v>
      </c>
      <c r="W15" s="26">
        <v>14251.66637991511</v>
      </c>
      <c r="X15" s="26">
        <v>13565.453724458819</v>
      </c>
      <c r="Y15" s="26">
        <v>13477.537897647711</v>
      </c>
      <c r="Z15" s="26">
        <v>13361.846403466468</v>
      </c>
      <c r="AA15" s="26">
        <v>14242.10072338453</v>
      </c>
      <c r="AB15" s="26">
        <v>14278.854209750483</v>
      </c>
      <c r="AC15" s="26">
        <v>14406.15362283681</v>
      </c>
      <c r="AD15" s="26">
        <v>14576.891444028181</v>
      </c>
      <c r="AE15" s="26">
        <v>15563.312458935261</v>
      </c>
      <c r="AF15" s="26">
        <v>15372.34499983251</v>
      </c>
      <c r="AG15" s="26">
        <v>15304.404897779134</v>
      </c>
      <c r="AH15" s="26">
        <v>15919.986149949083</v>
      </c>
      <c r="AI15" s="26">
        <v>16845.669275901462</v>
      </c>
      <c r="AJ15" s="26">
        <v>16350.892613777534</v>
      </c>
      <c r="AK15" s="26">
        <v>16493.505325049598</v>
      </c>
      <c r="AL15" s="26">
        <v>17225.331917797761</v>
      </c>
      <c r="AM15" s="26">
        <v>18384.791750509947</v>
      </c>
      <c r="AN15" s="26">
        <v>17237.219294786075</v>
      </c>
      <c r="AO15" s="26">
        <v>16947.369917936696</v>
      </c>
      <c r="AP15" s="26">
        <v>17851.065512167086</v>
      </c>
      <c r="AQ15" s="26">
        <v>18084.773271428981</v>
      </c>
      <c r="AR15" s="26">
        <v>18510.539739098782</v>
      </c>
      <c r="AS15" s="26">
        <v>18814.352117347597</v>
      </c>
      <c r="AT15" s="26">
        <v>19396.841393753657</v>
      </c>
      <c r="AU15" s="26">
        <v>19181.026332365956</v>
      </c>
      <c r="AV15" s="26">
        <v>18823.221757272589</v>
      </c>
      <c r="AW15" s="26">
        <v>19329.010505241778</v>
      </c>
      <c r="AX15" s="26">
        <v>18980.778568775138</v>
      </c>
      <c r="AY15" s="26">
        <v>20328.507996109089</v>
      </c>
      <c r="AZ15" s="26">
        <v>20218.708870697672</v>
      </c>
      <c r="BA15" s="26">
        <v>19945.288364204458</v>
      </c>
      <c r="BB15" s="26">
        <v>20756.531773906361</v>
      </c>
      <c r="BC15" s="26">
        <v>21293.075688452627</v>
      </c>
      <c r="BD15" s="26">
        <v>20968.041911837994</v>
      </c>
      <c r="BE15" s="26">
        <v>20857.842384559335</v>
      </c>
      <c r="BF15" s="26">
        <v>21900.276084206791</v>
      </c>
      <c r="BG15" s="26">
        <v>22301.008401695748</v>
      </c>
      <c r="BH15" s="26">
        <v>22417.372101681169</v>
      </c>
      <c r="BI15" s="26">
        <v>22355.023253876312</v>
      </c>
      <c r="BJ15" s="26">
        <v>22966.509293643147</v>
      </c>
      <c r="BK15" s="26">
        <v>23319.879066942376</v>
      </c>
      <c r="BL15" s="26">
        <v>23748.074361702089</v>
      </c>
      <c r="BM15" s="26">
        <v>23778.346904326339</v>
      </c>
      <c r="BN15" s="30"/>
    </row>
    <row r="16" spans="1:66" x14ac:dyDescent="0.7">
      <c r="A16" s="3" t="s">
        <v>25</v>
      </c>
      <c r="B16" s="4" t="s">
        <v>26</v>
      </c>
      <c r="C16" s="26">
        <v>1853.707042741634</v>
      </c>
      <c r="D16" s="26">
        <v>3897.9062493313936</v>
      </c>
      <c r="E16" s="26">
        <v>6852.0688758537808</v>
      </c>
      <c r="F16" s="26">
        <v>3353.3178320731931</v>
      </c>
      <c r="G16" s="26">
        <v>2265.1581346663279</v>
      </c>
      <c r="H16" s="26">
        <v>5180.9237168112732</v>
      </c>
      <c r="I16" s="26">
        <v>7161.4292326396017</v>
      </c>
      <c r="J16" s="26">
        <v>5235.4889158827964</v>
      </c>
      <c r="K16" s="26">
        <v>4986.1900834547096</v>
      </c>
      <c r="L16" s="26">
        <v>5101.1666883740781</v>
      </c>
      <c r="M16" s="26">
        <v>5232.4650933098874</v>
      </c>
      <c r="N16" s="26">
        <v>6783.1781348613213</v>
      </c>
      <c r="O16" s="26">
        <v>5208.2116319197321</v>
      </c>
      <c r="P16" s="26">
        <v>6317.0639217574535</v>
      </c>
      <c r="Q16" s="26">
        <v>5216.7329195777438</v>
      </c>
      <c r="R16" s="26">
        <v>7399.9915267450669</v>
      </c>
      <c r="S16" s="26">
        <v>6177.0504743967704</v>
      </c>
      <c r="T16" s="26">
        <v>5546.4067374755368</v>
      </c>
      <c r="U16" s="26">
        <v>5270.6791410593387</v>
      </c>
      <c r="V16" s="26">
        <v>7637.863647068355</v>
      </c>
      <c r="W16" s="26">
        <v>7024.1328410150318</v>
      </c>
      <c r="X16" s="26">
        <v>5297.8204337470779</v>
      </c>
      <c r="Y16" s="26">
        <v>5531.9095919248448</v>
      </c>
      <c r="Z16" s="26">
        <v>7473.1371333130483</v>
      </c>
      <c r="AA16" s="26">
        <v>7528.1389031393055</v>
      </c>
      <c r="AB16" s="26">
        <v>5390.0184531428495</v>
      </c>
      <c r="AC16" s="26">
        <v>5657.770138923087</v>
      </c>
      <c r="AD16" s="26">
        <v>7587.0725047947617</v>
      </c>
      <c r="AE16" s="26">
        <v>7348.1118385208683</v>
      </c>
      <c r="AF16" s="26">
        <v>6033.3874550462979</v>
      </c>
      <c r="AG16" s="26">
        <v>5160.2774370258685</v>
      </c>
      <c r="AH16" s="26">
        <v>8529.0793694069671</v>
      </c>
      <c r="AI16" s="26">
        <v>5949.1831690700437</v>
      </c>
      <c r="AJ16" s="26">
        <v>6826.302266264529</v>
      </c>
      <c r="AK16" s="26">
        <v>9098.1816483312541</v>
      </c>
      <c r="AL16" s="26">
        <v>4951.3176138847948</v>
      </c>
      <c r="AM16" s="26">
        <v>6260.3835747797439</v>
      </c>
      <c r="AN16" s="26">
        <v>6588.005401291598</v>
      </c>
      <c r="AO16" s="26">
        <v>6323.4593451794444</v>
      </c>
      <c r="AP16" s="26">
        <v>8645.6608101092061</v>
      </c>
      <c r="AQ16" s="26">
        <v>6526.6568533304398</v>
      </c>
      <c r="AR16" s="26">
        <v>6478.1793181555349</v>
      </c>
      <c r="AS16" s="26">
        <v>7639.6637907437726</v>
      </c>
      <c r="AT16" s="26">
        <v>7981.9979696884584</v>
      </c>
      <c r="AU16" s="26">
        <v>6708.2565853111882</v>
      </c>
      <c r="AV16" s="26">
        <v>6733.3439299956808</v>
      </c>
      <c r="AW16" s="26">
        <v>7474.4994670809338</v>
      </c>
      <c r="AX16" s="26">
        <v>10158.791973559562</v>
      </c>
      <c r="AY16" s="26">
        <v>7768.6740579239704</v>
      </c>
      <c r="AZ16" s="26">
        <v>8190.1076572128677</v>
      </c>
      <c r="BA16" s="26">
        <v>8398.6022552944032</v>
      </c>
      <c r="BB16" s="26">
        <v>9543.1089060253471</v>
      </c>
      <c r="BC16" s="26">
        <v>8155.7705041556383</v>
      </c>
      <c r="BD16" s="26">
        <v>8623.9426799955363</v>
      </c>
      <c r="BE16" s="26">
        <v>9752.6145355850058</v>
      </c>
      <c r="BF16" s="26">
        <v>9531.6767804366209</v>
      </c>
      <c r="BG16" s="26">
        <v>8858.2790746668379</v>
      </c>
      <c r="BH16" s="26">
        <v>8801.9085975086273</v>
      </c>
      <c r="BI16" s="26">
        <v>10470.133989930287</v>
      </c>
      <c r="BJ16" s="26">
        <v>10163.303852285737</v>
      </c>
      <c r="BK16" s="26">
        <v>9431.0836690704709</v>
      </c>
      <c r="BL16" s="26">
        <v>9295.128789189961</v>
      </c>
      <c r="BM16" s="26">
        <v>10897.215859958957</v>
      </c>
      <c r="BN16" s="30"/>
    </row>
    <row r="17" spans="1:66" x14ac:dyDescent="0.7">
      <c r="A17" s="3" t="s">
        <v>27</v>
      </c>
      <c r="B17" s="4" t="s">
        <v>28</v>
      </c>
      <c r="C17" s="26">
        <v>8409.5591711747711</v>
      </c>
      <c r="D17" s="26">
        <v>8504.8886470927846</v>
      </c>
      <c r="E17" s="26">
        <v>8611.6359772184242</v>
      </c>
      <c r="F17" s="26">
        <v>9174.1077995803225</v>
      </c>
      <c r="G17" s="26">
        <v>8961.7624909152146</v>
      </c>
      <c r="H17" s="26">
        <v>9063.6804307102902</v>
      </c>
      <c r="I17" s="26">
        <v>9169.7721532773194</v>
      </c>
      <c r="J17" s="26">
        <v>9704.7849250971904</v>
      </c>
      <c r="K17" s="26">
        <v>10027.323717650204</v>
      </c>
      <c r="L17" s="26">
        <v>10131.185148031091</v>
      </c>
      <c r="M17" s="26">
        <v>10251.912442956949</v>
      </c>
      <c r="N17" s="26">
        <v>10829.578691361748</v>
      </c>
      <c r="O17" s="26">
        <v>10966.527355164028</v>
      </c>
      <c r="P17" s="26">
        <v>11125.39851320024</v>
      </c>
      <c r="Q17" s="26">
        <v>11316.623385217175</v>
      </c>
      <c r="R17" s="26">
        <v>12135.463993207835</v>
      </c>
      <c r="S17" s="26">
        <v>11162.944184456799</v>
      </c>
      <c r="T17" s="26">
        <v>11323.169131852583</v>
      </c>
      <c r="U17" s="26">
        <v>11522.211424643514</v>
      </c>
      <c r="V17" s="26">
        <v>12412.675259047095</v>
      </c>
      <c r="W17" s="26">
        <v>11447.923023070131</v>
      </c>
      <c r="X17" s="26">
        <v>11641.387740837188</v>
      </c>
      <c r="Y17" s="26">
        <v>11851.706096930298</v>
      </c>
      <c r="Z17" s="26">
        <v>12876.983139162379</v>
      </c>
      <c r="AA17" s="26">
        <v>11712.164900752245</v>
      </c>
      <c r="AB17" s="26">
        <v>11901.755189711905</v>
      </c>
      <c r="AC17" s="26">
        <v>12120.982559286875</v>
      </c>
      <c r="AD17" s="26">
        <v>13159.097350248976</v>
      </c>
      <c r="AE17" s="26">
        <v>12101.92756498943</v>
      </c>
      <c r="AF17" s="26">
        <v>12286.028223233357</v>
      </c>
      <c r="AG17" s="26">
        <v>12491.748777003835</v>
      </c>
      <c r="AH17" s="26">
        <v>13466.447234773386</v>
      </c>
      <c r="AI17" s="26">
        <v>12892.280661115858</v>
      </c>
      <c r="AJ17" s="26">
        <v>12761.029907797083</v>
      </c>
      <c r="AK17" s="26">
        <v>13035.848402434391</v>
      </c>
      <c r="AL17" s="26">
        <v>14271.841028652661</v>
      </c>
      <c r="AM17" s="26">
        <v>13153.263896531422</v>
      </c>
      <c r="AN17" s="26">
        <v>13182.005175182352</v>
      </c>
      <c r="AO17" s="26">
        <v>13348.762841107427</v>
      </c>
      <c r="AP17" s="26">
        <v>15205.166575775194</v>
      </c>
      <c r="AQ17" s="26">
        <v>13385.861494715309</v>
      </c>
      <c r="AR17" s="26">
        <v>13454.902223363901</v>
      </c>
      <c r="AS17" s="26">
        <v>13727.816219901993</v>
      </c>
      <c r="AT17" s="26">
        <v>14744.7762645439</v>
      </c>
      <c r="AU17" s="26">
        <v>13754.847792994449</v>
      </c>
      <c r="AV17" s="26">
        <v>13762.106227840315</v>
      </c>
      <c r="AW17" s="26">
        <v>13909.515198389547</v>
      </c>
      <c r="AX17" s="26">
        <v>15946.641869635498</v>
      </c>
      <c r="AY17" s="26">
        <v>14865.563522328472</v>
      </c>
      <c r="AZ17" s="26">
        <v>14981.825163721478</v>
      </c>
      <c r="BA17" s="26">
        <v>14582.282320007733</v>
      </c>
      <c r="BB17" s="26">
        <v>16199.188575374981</v>
      </c>
      <c r="BC17" s="26">
        <v>15376.345329342361</v>
      </c>
      <c r="BD17" s="26">
        <v>15982.527048453148</v>
      </c>
      <c r="BE17" s="26">
        <v>15724.642760791612</v>
      </c>
      <c r="BF17" s="26">
        <v>16725.265522531274</v>
      </c>
      <c r="BG17" s="26">
        <v>16435.058458293897</v>
      </c>
      <c r="BH17" s="26">
        <v>16589.659150478459</v>
      </c>
      <c r="BI17" s="26">
        <v>17012.920922848079</v>
      </c>
      <c r="BJ17" s="26">
        <v>17674.963330345185</v>
      </c>
      <c r="BK17" s="26">
        <v>17282.522235982287</v>
      </c>
      <c r="BL17" s="26">
        <v>17673.86578618292</v>
      </c>
      <c r="BM17" s="26">
        <v>17616.796459983761</v>
      </c>
      <c r="BN17" s="30"/>
    </row>
    <row r="18" spans="1:66" x14ac:dyDescent="0.7">
      <c r="A18" s="3" t="s">
        <v>29</v>
      </c>
      <c r="B18" s="4" t="s">
        <v>30</v>
      </c>
      <c r="C18" s="26">
        <v>2162.3259116484078</v>
      </c>
      <c r="D18" s="26">
        <v>1943.9255752332394</v>
      </c>
      <c r="E18" s="26">
        <v>2152.356860169124</v>
      </c>
      <c r="F18" s="26">
        <v>2292.0583733641006</v>
      </c>
      <c r="G18" s="26">
        <v>2108.0648603657378</v>
      </c>
      <c r="H18" s="26">
        <v>2186.2201324564571</v>
      </c>
      <c r="I18" s="26">
        <v>2315.8407409589904</v>
      </c>
      <c r="J18" s="26">
        <v>2529.8742662188097</v>
      </c>
      <c r="K18" s="26">
        <v>2266.3074788665222</v>
      </c>
      <c r="L18" s="26">
        <v>2230.1421823875994</v>
      </c>
      <c r="M18" s="26">
        <v>2256.9612762042461</v>
      </c>
      <c r="N18" s="26">
        <v>2509.0146254943097</v>
      </c>
      <c r="O18" s="26">
        <v>2398.8452157111165</v>
      </c>
      <c r="P18" s="26">
        <v>2084.7266843002094</v>
      </c>
      <c r="Q18" s="26">
        <v>2277.8138205517444</v>
      </c>
      <c r="R18" s="26">
        <v>2531.4445298901787</v>
      </c>
      <c r="S18" s="26">
        <v>2367.9359646724083</v>
      </c>
      <c r="T18" s="26">
        <v>2415.9857769562991</v>
      </c>
      <c r="U18" s="26">
        <v>2439.3258106187709</v>
      </c>
      <c r="V18" s="26">
        <v>2760.6267214089175</v>
      </c>
      <c r="W18" s="26">
        <v>2585.7095221297864</v>
      </c>
      <c r="X18" s="26">
        <v>2469.9609310617811</v>
      </c>
      <c r="Y18" s="26">
        <v>2515.782769611706</v>
      </c>
      <c r="Z18" s="26">
        <v>2833.7257660763485</v>
      </c>
      <c r="AA18" s="26">
        <v>2637.1269848945331</v>
      </c>
      <c r="AB18" s="26">
        <v>2609.8012845602552</v>
      </c>
      <c r="AC18" s="26">
        <v>2686.7166248867275</v>
      </c>
      <c r="AD18" s="26">
        <v>2872.4982136713315</v>
      </c>
      <c r="AE18" s="26">
        <v>2976.3558148639881</v>
      </c>
      <c r="AF18" s="26">
        <v>2421.6141899054805</v>
      </c>
      <c r="AG18" s="26">
        <v>2765.2196351287184</v>
      </c>
      <c r="AH18" s="26">
        <v>3039.5237162106173</v>
      </c>
      <c r="AI18" s="26">
        <v>2837.3800915164247</v>
      </c>
      <c r="AJ18" s="26">
        <v>2845.3758877153955</v>
      </c>
      <c r="AK18" s="26">
        <v>2904.9962442341089</v>
      </c>
      <c r="AL18" s="26">
        <v>3234.4643040925971</v>
      </c>
      <c r="AM18" s="26">
        <v>3058.4730307444943</v>
      </c>
      <c r="AN18" s="26">
        <v>2537.1525382041691</v>
      </c>
      <c r="AO18" s="26">
        <v>3227.6462113522516</v>
      </c>
      <c r="AP18" s="26">
        <v>3595.1368648848129</v>
      </c>
      <c r="AQ18" s="26">
        <v>3338.892870342765</v>
      </c>
      <c r="AR18" s="26">
        <v>3355.0049786118861</v>
      </c>
      <c r="AS18" s="26">
        <v>3315.9617723045931</v>
      </c>
      <c r="AT18" s="26">
        <v>3506.1257727236493</v>
      </c>
      <c r="AU18" s="26">
        <v>3545.6250748318184</v>
      </c>
      <c r="AV18" s="26">
        <v>3140.07774703009</v>
      </c>
      <c r="AW18" s="26">
        <v>3328.3557814350661</v>
      </c>
      <c r="AX18" s="26">
        <v>3843.1844653444409</v>
      </c>
      <c r="AY18" s="26">
        <v>3601.7904634209549</v>
      </c>
      <c r="AZ18" s="26">
        <v>3640.0536785585828</v>
      </c>
      <c r="BA18" s="26">
        <v>3822.3499589215289</v>
      </c>
      <c r="BB18" s="26">
        <v>4048.9852551586378</v>
      </c>
      <c r="BC18" s="26">
        <v>3773.4522753883216</v>
      </c>
      <c r="BD18" s="26">
        <v>3920.7145378881019</v>
      </c>
      <c r="BE18" s="26">
        <v>3835.1899797603992</v>
      </c>
      <c r="BF18" s="26">
        <v>4350.5255622062032</v>
      </c>
      <c r="BG18" s="26">
        <v>4071.93875781928</v>
      </c>
      <c r="BH18" s="26">
        <v>3978.5537495592466</v>
      </c>
      <c r="BI18" s="26">
        <v>4183.7395827407727</v>
      </c>
      <c r="BJ18" s="26">
        <v>4526.1862799075989</v>
      </c>
      <c r="BK18" s="26">
        <v>4374.1990555386992</v>
      </c>
      <c r="BL18" s="26">
        <v>4314.2162826500062</v>
      </c>
      <c r="BM18" s="26">
        <v>4412.5478427965372</v>
      </c>
      <c r="BN18" s="30"/>
    </row>
    <row r="19" spans="1:66" x14ac:dyDescent="0.7">
      <c r="A19" s="3" t="s">
        <v>31</v>
      </c>
      <c r="B19" s="4" t="s">
        <v>32</v>
      </c>
      <c r="C19" s="26">
        <v>7056.0235928851307</v>
      </c>
      <c r="D19" s="26">
        <v>6315.6539569155557</v>
      </c>
      <c r="E19" s="26">
        <v>6936.1255189832209</v>
      </c>
      <c r="F19" s="26">
        <v>7298.1969312160936</v>
      </c>
      <c r="G19" s="26">
        <v>6608.0867188656503</v>
      </c>
      <c r="H19" s="26">
        <v>6809.6736165735856</v>
      </c>
      <c r="I19" s="26">
        <v>7231.6697536138436</v>
      </c>
      <c r="J19" s="26">
        <v>7990.5699109469188</v>
      </c>
      <c r="K19" s="26">
        <v>7308.2824800446888</v>
      </c>
      <c r="L19" s="26">
        <v>7332.0670523561312</v>
      </c>
      <c r="M19" s="26">
        <v>7555.4442167528632</v>
      </c>
      <c r="N19" s="26">
        <v>8542.206250846315</v>
      </c>
      <c r="O19" s="26">
        <v>8296.3468062823304</v>
      </c>
      <c r="P19" s="26">
        <v>7306.2262602753981</v>
      </c>
      <c r="Q19" s="26">
        <v>8070.3011181711163</v>
      </c>
      <c r="R19" s="26">
        <v>9043.1258152711507</v>
      </c>
      <c r="S19" s="26">
        <v>8504.95437195864</v>
      </c>
      <c r="T19" s="26">
        <v>8730.2977747933564</v>
      </c>
      <c r="U19" s="26">
        <v>8875.1309476833285</v>
      </c>
      <c r="V19" s="26">
        <v>10122.616905564679</v>
      </c>
      <c r="W19" s="26">
        <v>9567.9498700996483</v>
      </c>
      <c r="X19" s="26">
        <v>9185.80373952029</v>
      </c>
      <c r="Y19" s="26">
        <v>9365.8746045542266</v>
      </c>
      <c r="Z19" s="26">
        <v>10518.00115996231</v>
      </c>
      <c r="AA19" s="26">
        <v>9717.3305268700733</v>
      </c>
      <c r="AB19" s="26">
        <v>9587.8887936761494</v>
      </c>
      <c r="AC19" s="26">
        <v>9879.9988064844583</v>
      </c>
      <c r="AD19" s="26">
        <v>10614.051574239213</v>
      </c>
      <c r="AE19" s="26">
        <v>11093.955562936633</v>
      </c>
      <c r="AF19" s="26">
        <v>9078.2676976138318</v>
      </c>
      <c r="AG19" s="26">
        <v>10402.045058360778</v>
      </c>
      <c r="AH19" s="26">
        <v>11444.566854328757</v>
      </c>
      <c r="AI19" s="26">
        <v>10665.519905081452</v>
      </c>
      <c r="AJ19" s="26">
        <v>10694.87086751965</v>
      </c>
      <c r="AK19" s="26">
        <v>10934.765435586702</v>
      </c>
      <c r="AL19" s="26">
        <v>12209.607651315229</v>
      </c>
      <c r="AM19" s="26">
        <v>11594.150724959698</v>
      </c>
      <c r="AN19" s="26">
        <v>9597.4556731050434</v>
      </c>
      <c r="AO19" s="26">
        <v>12124.399579645873</v>
      </c>
      <c r="AP19" s="26">
        <v>13329.973175885118</v>
      </c>
      <c r="AQ19" s="26">
        <v>12135.635378737486</v>
      </c>
      <c r="AR19" s="26">
        <v>12086.473007724693</v>
      </c>
      <c r="AS19" s="26">
        <v>11972.747602866701</v>
      </c>
      <c r="AT19" s="26">
        <v>12826.052348754904</v>
      </c>
      <c r="AU19" s="26">
        <v>13288.038238171684</v>
      </c>
      <c r="AV19" s="26">
        <v>11938.244759851099</v>
      </c>
      <c r="AW19" s="26">
        <v>12728.278909816578</v>
      </c>
      <c r="AX19" s="26">
        <v>14658.085932599814</v>
      </c>
      <c r="AY19" s="26">
        <v>13577.669548910526</v>
      </c>
      <c r="AZ19" s="26">
        <v>13615.507732957511</v>
      </c>
      <c r="BA19" s="26">
        <v>14237.433255721813</v>
      </c>
      <c r="BB19" s="26">
        <v>15070.375041496982</v>
      </c>
      <c r="BC19" s="26">
        <v>14082.503808030728</v>
      </c>
      <c r="BD19" s="26">
        <v>14654.995722962623</v>
      </c>
      <c r="BE19" s="26">
        <v>14342.086856539525</v>
      </c>
      <c r="BF19" s="26">
        <v>16260.073457176764</v>
      </c>
      <c r="BG19" s="26">
        <v>15192.543805299843</v>
      </c>
      <c r="BH19" s="26">
        <v>14818.900427510865</v>
      </c>
      <c r="BI19" s="26">
        <v>15557.477933999613</v>
      </c>
      <c r="BJ19" s="26">
        <v>16804.384624194139</v>
      </c>
      <c r="BK19" s="26">
        <v>16216.070858470524</v>
      </c>
      <c r="BL19" s="26">
        <v>15976.372848453506</v>
      </c>
      <c r="BM19" s="26">
        <v>16328.672430292449</v>
      </c>
      <c r="BN19" s="30"/>
    </row>
    <row r="20" spans="1:66" x14ac:dyDescent="0.7">
      <c r="A20" s="3" t="s">
        <v>33</v>
      </c>
      <c r="B20" s="4" t="s">
        <v>34</v>
      </c>
      <c r="C20" s="26">
        <v>1551.7956119183948</v>
      </c>
      <c r="D20" s="26">
        <v>1392.4992110589758</v>
      </c>
      <c r="E20" s="26">
        <v>1536.5614022585769</v>
      </c>
      <c r="F20" s="26">
        <v>1628.1437747640525</v>
      </c>
      <c r="G20" s="26">
        <v>1487.804139464683</v>
      </c>
      <c r="H20" s="26">
        <v>1540.786728569949</v>
      </c>
      <c r="I20" s="26">
        <v>1637.6649499284204</v>
      </c>
      <c r="J20" s="26">
        <v>1803.7441820369468</v>
      </c>
      <c r="K20" s="26">
        <v>1637.5941513568782</v>
      </c>
      <c r="L20" s="26">
        <v>1638.224001298493</v>
      </c>
      <c r="M20" s="26">
        <v>1690.4560458080232</v>
      </c>
      <c r="N20" s="26">
        <v>1921.7258015366042</v>
      </c>
      <c r="O20" s="26">
        <v>1884.906098751768</v>
      </c>
      <c r="P20" s="26">
        <v>1669.7579327664935</v>
      </c>
      <c r="Q20" s="26">
        <v>1849.0764760765387</v>
      </c>
      <c r="R20" s="26">
        <v>2070.2594924051991</v>
      </c>
      <c r="S20" s="26">
        <v>1938.9624366038852</v>
      </c>
      <c r="T20" s="26">
        <v>1980.7278006335437</v>
      </c>
      <c r="U20" s="26">
        <v>2002.3313652030249</v>
      </c>
      <c r="V20" s="26">
        <v>2268.978397559546</v>
      </c>
      <c r="W20" s="26">
        <v>2128.1481976875648</v>
      </c>
      <c r="X20" s="26">
        <v>2035.6496008401834</v>
      </c>
      <c r="Y20" s="26">
        <v>2076.1298542196032</v>
      </c>
      <c r="Z20" s="26">
        <v>2341.3789539851932</v>
      </c>
      <c r="AA20" s="26">
        <v>2181.3563115349034</v>
      </c>
      <c r="AB20" s="26">
        <v>2166.7317366704865</v>
      </c>
      <c r="AC20" s="26">
        <v>2244.1577037522693</v>
      </c>
      <c r="AD20" s="26">
        <v>2419.5163567818072</v>
      </c>
      <c r="AE20" s="26">
        <v>2534.0913255248233</v>
      </c>
      <c r="AF20" s="26">
        <v>2074.532992819687</v>
      </c>
      <c r="AG20" s="26">
        <v>2375.0664718046896</v>
      </c>
      <c r="AH20" s="26">
        <v>2607.3934550679378</v>
      </c>
      <c r="AI20" s="26">
        <v>2421.1089207307859</v>
      </c>
      <c r="AJ20" s="26">
        <v>2416.4852209517953</v>
      </c>
      <c r="AK20" s="26">
        <v>2456.9769246440064</v>
      </c>
      <c r="AL20" s="26">
        <v>2726.083436425286</v>
      </c>
      <c r="AM20" s="26">
        <v>2570.4602213948747</v>
      </c>
      <c r="AN20" s="26">
        <v>2132.973479264147</v>
      </c>
      <c r="AO20" s="26">
        <v>2720.7719054481058</v>
      </c>
      <c r="AP20" s="26">
        <v>3047.430436630686</v>
      </c>
      <c r="AQ20" s="26">
        <v>2854.7897921727513</v>
      </c>
      <c r="AR20" s="26">
        <v>2888.7616629073063</v>
      </c>
      <c r="AS20" s="26">
        <v>2870.8714870737617</v>
      </c>
      <c r="AT20" s="26">
        <v>3047.871795424795</v>
      </c>
      <c r="AU20" s="26">
        <v>3090.2396655343741</v>
      </c>
      <c r="AV20" s="26">
        <v>2736.0672349881747</v>
      </c>
      <c r="AW20" s="26">
        <v>2892.2155229556438</v>
      </c>
      <c r="AX20" s="26">
        <v>3322.3685999624104</v>
      </c>
      <c r="AY20" s="26">
        <v>3089.8395167385988</v>
      </c>
      <c r="AZ20" s="26">
        <v>3109.6199063680142</v>
      </c>
      <c r="BA20" s="26">
        <v>3262.1456088135074</v>
      </c>
      <c r="BB20" s="26">
        <v>3462.8706566025994</v>
      </c>
      <c r="BC20" s="26">
        <v>3243.9924858451877</v>
      </c>
      <c r="BD20" s="26">
        <v>3386.2014860637819</v>
      </c>
      <c r="BE20" s="26">
        <v>3325.9817721204445</v>
      </c>
      <c r="BF20" s="26">
        <v>3786.7525648803276</v>
      </c>
      <c r="BG20" s="26">
        <v>3555.6832803228795</v>
      </c>
      <c r="BH20" s="26">
        <v>3481.9219401988944</v>
      </c>
      <c r="BI20" s="26">
        <v>3666.1712069278146</v>
      </c>
      <c r="BJ20" s="26">
        <v>3967.3967137753698</v>
      </c>
      <c r="BK20" s="26">
        <v>3831.3821313806047</v>
      </c>
      <c r="BL20" s="26">
        <v>3776.830039834048</v>
      </c>
      <c r="BM20" s="26">
        <v>3861.5378457011684</v>
      </c>
      <c r="BN20" s="30"/>
    </row>
    <row r="21" spans="1:66" ht="15.75" customHeight="1" x14ac:dyDescent="0.7">
      <c r="A21" s="3" t="s">
        <v>35</v>
      </c>
      <c r="B21" s="4" t="s">
        <v>36</v>
      </c>
      <c r="C21" s="26">
        <v>3473.7828713817953</v>
      </c>
      <c r="D21" s="26">
        <v>3099.2069034041165</v>
      </c>
      <c r="E21" s="26">
        <v>3382.9510838846782</v>
      </c>
      <c r="F21" s="26">
        <v>3527.0591413294123</v>
      </c>
      <c r="G21" s="26">
        <v>3154.6511497094534</v>
      </c>
      <c r="H21" s="26">
        <v>3258.3992320390967</v>
      </c>
      <c r="I21" s="26">
        <v>3517.2628953008939</v>
      </c>
      <c r="J21" s="26">
        <v>4002.686722950556</v>
      </c>
      <c r="K21" s="26">
        <v>3817.0286243579476</v>
      </c>
      <c r="L21" s="26">
        <v>3944.9931267217371</v>
      </c>
      <c r="M21" s="26">
        <v>4145.4014504172073</v>
      </c>
      <c r="N21" s="26">
        <v>4735.5767985031061</v>
      </c>
      <c r="O21" s="26">
        <v>4603.4243303316962</v>
      </c>
      <c r="P21" s="26">
        <v>4060.1057546471079</v>
      </c>
      <c r="Q21" s="26">
        <v>4493.4477368768576</v>
      </c>
      <c r="R21" s="26">
        <v>5047.022178144337</v>
      </c>
      <c r="S21" s="26">
        <v>4759.671860476883</v>
      </c>
      <c r="T21" s="26">
        <v>4913.3776204335236</v>
      </c>
      <c r="U21" s="26">
        <v>5037.0840547207927</v>
      </c>
      <c r="V21" s="26">
        <v>5809.8664643687989</v>
      </c>
      <c r="W21" s="26">
        <v>5572.1849507795969</v>
      </c>
      <c r="X21" s="26">
        <v>5424.0738554861227</v>
      </c>
      <c r="Y21" s="26">
        <v>5602.4562512191524</v>
      </c>
      <c r="Z21" s="26">
        <v>6367.264942515123</v>
      </c>
      <c r="AA21" s="26">
        <v>5946.3713455890238</v>
      </c>
      <c r="AB21" s="26">
        <v>5915.0801774701649</v>
      </c>
      <c r="AC21" s="26">
        <v>6130.0269617558051</v>
      </c>
      <c r="AD21" s="26">
        <v>6607.4401081350106</v>
      </c>
      <c r="AE21" s="26">
        <v>6912.999775956504</v>
      </c>
      <c r="AF21" s="26">
        <v>5657.0581112704931</v>
      </c>
      <c r="AG21" s="26">
        <v>6477.2620129939623</v>
      </c>
      <c r="AH21" s="26">
        <v>7115.5048545608479</v>
      </c>
      <c r="AI21" s="26">
        <v>6615.2983144794098</v>
      </c>
      <c r="AJ21" s="26">
        <v>6609.2873736245501</v>
      </c>
      <c r="AK21" s="26">
        <v>6725.2118172666796</v>
      </c>
      <c r="AL21" s="26">
        <v>7465.8341127938893</v>
      </c>
      <c r="AM21" s="26">
        <v>7041.7393881670914</v>
      </c>
      <c r="AN21" s="26">
        <v>5846.7520004989674</v>
      </c>
      <c r="AO21" s="26">
        <v>7464.1302131173825</v>
      </c>
      <c r="AP21" s="26">
        <v>8369.4876850162818</v>
      </c>
      <c r="AQ21" s="26">
        <v>7851.3882735502748</v>
      </c>
      <c r="AR21" s="26">
        <v>7972.9450804586177</v>
      </c>
      <c r="AS21" s="26">
        <v>7968.1593858128535</v>
      </c>
      <c r="AT21" s="26">
        <v>8524.278826532558</v>
      </c>
      <c r="AU21" s="26">
        <v>8727.8549594409724</v>
      </c>
      <c r="AV21" s="26">
        <v>7765.7360820345339</v>
      </c>
      <c r="AW21" s="26">
        <v>8214.6724100273204</v>
      </c>
      <c r="AX21" s="26">
        <v>9402.7111445138144</v>
      </c>
      <c r="AY21" s="26">
        <v>8673.3084091748424</v>
      </c>
      <c r="AZ21" s="26">
        <v>8675.7431387675824</v>
      </c>
      <c r="BA21" s="26">
        <v>9063.7165776839902</v>
      </c>
      <c r="BB21" s="26">
        <v>9600.0979699657328</v>
      </c>
      <c r="BC21" s="26">
        <v>8990.3796307881184</v>
      </c>
      <c r="BD21" s="26">
        <v>9375.9000691428828</v>
      </c>
      <c r="BE21" s="26">
        <v>9195.2529098881878</v>
      </c>
      <c r="BF21" s="26">
        <v>10447.293650207996</v>
      </c>
      <c r="BG21" s="26">
        <v>9782.7736476693353</v>
      </c>
      <c r="BH21" s="26">
        <v>9552.7477163580061</v>
      </c>
      <c r="BI21" s="26">
        <v>10029.395960431382</v>
      </c>
      <c r="BJ21" s="26">
        <v>10822.176904382275</v>
      </c>
      <c r="BK21" s="26">
        <v>10421.186046247343</v>
      </c>
      <c r="BL21" s="26">
        <v>10251.17605723773</v>
      </c>
      <c r="BM21" s="26">
        <v>10466.304165868933</v>
      </c>
      <c r="BN21" s="30"/>
    </row>
    <row r="22" spans="1:66" ht="26.25" thickBot="1" x14ac:dyDescent="0.75">
      <c r="A22" s="5"/>
      <c r="B22" s="6" t="s">
        <v>37</v>
      </c>
      <c r="C22" s="11">
        <f t="shared" ref="C22:AH22" si="0">SUM(C7:C21)</f>
        <v>107067.5216975927</v>
      </c>
      <c r="D22" s="11">
        <f t="shared" si="0"/>
        <v>125297.06724736709</v>
      </c>
      <c r="E22" s="11">
        <f t="shared" si="0"/>
        <v>112774.35814407853</v>
      </c>
      <c r="F22" s="11">
        <f t="shared" si="0"/>
        <v>123726.4759660836</v>
      </c>
      <c r="G22" s="11">
        <f t="shared" si="0"/>
        <v>107227.69837577558</v>
      </c>
      <c r="H22" s="11">
        <f t="shared" si="0"/>
        <v>131173.70851368827</v>
      </c>
      <c r="I22" s="11">
        <f t="shared" si="0"/>
        <v>116572.91433279795</v>
      </c>
      <c r="J22" s="11">
        <f t="shared" si="0"/>
        <v>132167.3452709135</v>
      </c>
      <c r="K22" s="11">
        <f t="shared" si="0"/>
        <v>116967.50307644336</v>
      </c>
      <c r="L22" s="11">
        <f t="shared" si="0"/>
        <v>134117.08260737127</v>
      </c>
      <c r="M22" s="11">
        <f t="shared" si="0"/>
        <v>118639.6672851507</v>
      </c>
      <c r="N22" s="11">
        <f t="shared" si="0"/>
        <v>133667.42613700088</v>
      </c>
      <c r="O22" s="11">
        <f t="shared" si="0"/>
        <v>121764.22656882566</v>
      </c>
      <c r="P22" s="11">
        <f t="shared" si="0"/>
        <v>142613.27381130209</v>
      </c>
      <c r="Q22" s="11">
        <f t="shared" si="0"/>
        <v>128254.351889969</v>
      </c>
      <c r="R22" s="11">
        <f t="shared" si="0"/>
        <v>141182.6312694214</v>
      </c>
      <c r="S22" s="11">
        <f t="shared" si="0"/>
        <v>124160.23362268129</v>
      </c>
      <c r="T22" s="11">
        <f t="shared" si="0"/>
        <v>148274.62945991423</v>
      </c>
      <c r="U22" s="11">
        <f t="shared" si="0"/>
        <v>133072.94951169661</v>
      </c>
      <c r="V22" s="11">
        <f t="shared" si="0"/>
        <v>149486.61770690657</v>
      </c>
      <c r="W22" s="11">
        <f t="shared" si="0"/>
        <v>134714.79860298333</v>
      </c>
      <c r="X22" s="11">
        <f t="shared" si="0"/>
        <v>156524.66451356938</v>
      </c>
      <c r="Y22" s="11">
        <f t="shared" si="0"/>
        <v>140634.28295327054</v>
      </c>
      <c r="Z22" s="11">
        <f t="shared" si="0"/>
        <v>147155.51094984208</v>
      </c>
      <c r="AA22" s="11">
        <f t="shared" si="0"/>
        <v>138459.15997272899</v>
      </c>
      <c r="AB22" s="11">
        <f t="shared" si="0"/>
        <v>166701.70368189688</v>
      </c>
      <c r="AC22" s="11">
        <f t="shared" si="0"/>
        <v>143293.92425066981</v>
      </c>
      <c r="AD22" s="11">
        <f t="shared" si="0"/>
        <v>152629.11220483016</v>
      </c>
      <c r="AE22" s="11">
        <f t="shared" si="0"/>
        <v>143687.88938873095</v>
      </c>
      <c r="AF22" s="11">
        <f t="shared" si="0"/>
        <v>168037.14817563136</v>
      </c>
      <c r="AG22" s="11">
        <f t="shared" si="0"/>
        <v>150294.56889893912</v>
      </c>
      <c r="AH22" s="11">
        <f t="shared" si="0"/>
        <v>166497.8063974774</v>
      </c>
      <c r="AI22" s="11">
        <f t="shared" ref="AI22:BM22" si="1">SUM(AI7:AI21)</f>
        <v>151147.84782421312</v>
      </c>
      <c r="AJ22" s="11">
        <f t="shared" si="1"/>
        <v>176646.12083059331</v>
      </c>
      <c r="AK22" s="11">
        <f t="shared" si="1"/>
        <v>159261.9010475821</v>
      </c>
      <c r="AL22" s="11">
        <f t="shared" si="1"/>
        <v>164047.04531726436</v>
      </c>
      <c r="AM22" s="11">
        <f t="shared" si="1"/>
        <v>154093.42565015893</v>
      </c>
      <c r="AN22" s="11">
        <f t="shared" si="1"/>
        <v>179469.55924453243</v>
      </c>
      <c r="AO22" s="11">
        <f t="shared" si="1"/>
        <v>166489.90179657468</v>
      </c>
      <c r="AP22" s="11">
        <f t="shared" si="1"/>
        <v>188011.82233290779</v>
      </c>
      <c r="AQ22" s="11">
        <f t="shared" si="1"/>
        <v>165038.89541351394</v>
      </c>
      <c r="AR22" s="11">
        <f t="shared" si="1"/>
        <v>196160.32605484975</v>
      </c>
      <c r="AS22" s="11">
        <f t="shared" si="1"/>
        <v>171315.08420018276</v>
      </c>
      <c r="AT22" s="11">
        <f t="shared" si="1"/>
        <v>176445.6425980161</v>
      </c>
      <c r="AU22" s="11">
        <f t="shared" si="1"/>
        <v>155331.78203764796</v>
      </c>
      <c r="AV22" s="11">
        <f t="shared" si="1"/>
        <v>184096.02000561001</v>
      </c>
      <c r="AW22" s="11">
        <f t="shared" si="1"/>
        <v>176682.69961796803</v>
      </c>
      <c r="AX22" s="11">
        <f t="shared" si="1"/>
        <v>195924.42380909756</v>
      </c>
      <c r="AY22" s="11">
        <f t="shared" si="1"/>
        <v>175245.02336673014</v>
      </c>
      <c r="AZ22" s="11">
        <f t="shared" si="1"/>
        <v>206284.48812652408</v>
      </c>
      <c r="BA22" s="11">
        <f t="shared" si="1"/>
        <v>184125.24000882436</v>
      </c>
      <c r="BB22" s="11">
        <f t="shared" si="1"/>
        <v>200409.23327442008</v>
      </c>
      <c r="BC22" s="11">
        <f t="shared" si="1"/>
        <v>181253.05374881058</v>
      </c>
      <c r="BD22" s="11">
        <f t="shared" si="1"/>
        <v>218890.56841242602</v>
      </c>
      <c r="BE22" s="11">
        <f t="shared" si="1"/>
        <v>194317.36711867733</v>
      </c>
      <c r="BF22" s="11">
        <f t="shared" si="1"/>
        <v>216389.99323374731</v>
      </c>
      <c r="BG22" s="11">
        <f t="shared" si="1"/>
        <v>196610.44701450589</v>
      </c>
      <c r="BH22" s="11">
        <f t="shared" si="1"/>
        <v>234279.24325611934</v>
      </c>
      <c r="BI22" s="11">
        <f t="shared" si="1"/>
        <v>206361.0786840712</v>
      </c>
      <c r="BJ22" s="27">
        <f t="shared" si="1"/>
        <v>227724.84768417382</v>
      </c>
      <c r="BK22" s="27">
        <f t="shared" si="1"/>
        <v>207273.56509533609</v>
      </c>
      <c r="BL22" s="27">
        <f t="shared" si="1"/>
        <v>244029.44036088249</v>
      </c>
      <c r="BM22" s="27">
        <f t="shared" si="1"/>
        <v>208064.50375308</v>
      </c>
      <c r="BN22" s="30"/>
    </row>
    <row r="23" spans="1:66" x14ac:dyDescent="0.7">
      <c r="A23" s="13"/>
      <c r="B23" s="14"/>
    </row>
    <row r="24" spans="1:66" x14ac:dyDescent="0.7">
      <c r="A24" s="8" t="s">
        <v>38</v>
      </c>
      <c r="B24" s="9"/>
      <c r="AY24" s="35"/>
      <c r="AZ24" s="51"/>
      <c r="BA24" s="51"/>
      <c r="BB24" s="51"/>
    </row>
    <row r="26" spans="1:66" x14ac:dyDescent="0.7">
      <c r="A26" s="10"/>
      <c r="B26" s="18" t="s">
        <v>70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</row>
    <row r="27" spans="1:66" x14ac:dyDescent="0.7">
      <c r="A27" s="18" t="s">
        <v>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</row>
    <row r="28" spans="1:66" ht="26.25" thickBot="1" x14ac:dyDescent="0.7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BC28" s="19"/>
      <c r="BD28" s="19"/>
      <c r="BE28" s="19"/>
      <c r="BF28" s="19"/>
      <c r="BG28" s="19"/>
      <c r="BH28" s="19"/>
      <c r="BK28" s="55" t="s">
        <v>76</v>
      </c>
      <c r="BL28" s="55"/>
      <c r="BM28" s="55"/>
      <c r="BN28" s="55"/>
    </row>
    <row r="29" spans="1:66" x14ac:dyDescent="0.7">
      <c r="A29" s="45"/>
      <c r="B29" s="48" t="s">
        <v>2</v>
      </c>
      <c r="C29" s="42" t="s">
        <v>68</v>
      </c>
      <c r="D29" s="43"/>
      <c r="E29" s="43"/>
      <c r="F29" s="44"/>
      <c r="G29" s="42" t="s">
        <v>66</v>
      </c>
      <c r="H29" s="43"/>
      <c r="I29" s="43"/>
      <c r="J29" s="44"/>
      <c r="K29" s="42" t="s">
        <v>64</v>
      </c>
      <c r="L29" s="43"/>
      <c r="M29" s="43"/>
      <c r="N29" s="44"/>
      <c r="O29" s="42" t="s">
        <v>62</v>
      </c>
      <c r="P29" s="43"/>
      <c r="Q29" s="43"/>
      <c r="R29" s="44"/>
      <c r="S29" s="42" t="s">
        <v>60</v>
      </c>
      <c r="T29" s="43"/>
      <c r="U29" s="43"/>
      <c r="V29" s="44"/>
      <c r="W29" s="42" t="s">
        <v>58</v>
      </c>
      <c r="X29" s="43"/>
      <c r="Y29" s="43"/>
      <c r="Z29" s="44"/>
      <c r="AA29" s="42" t="s">
        <v>56</v>
      </c>
      <c r="AB29" s="43"/>
      <c r="AC29" s="43"/>
      <c r="AD29" s="44"/>
      <c r="AE29" s="42" t="s">
        <v>54</v>
      </c>
      <c r="AF29" s="43"/>
      <c r="AG29" s="43"/>
      <c r="AH29" s="44"/>
      <c r="AI29" s="42" t="s">
        <v>52</v>
      </c>
      <c r="AJ29" s="43"/>
      <c r="AK29" s="43"/>
      <c r="AL29" s="44"/>
      <c r="AM29" s="42" t="s">
        <v>50</v>
      </c>
      <c r="AN29" s="43"/>
      <c r="AO29" s="43"/>
      <c r="AP29" s="44"/>
      <c r="AQ29" s="42" t="s">
        <v>48</v>
      </c>
      <c r="AR29" s="43"/>
      <c r="AS29" s="43"/>
      <c r="AT29" s="44"/>
      <c r="AU29" s="42" t="s">
        <v>46</v>
      </c>
      <c r="AV29" s="43"/>
      <c r="AW29" s="43"/>
      <c r="AX29" s="44"/>
      <c r="AY29" s="40" t="s">
        <v>40</v>
      </c>
      <c r="AZ29" s="40"/>
      <c r="BA29" s="40"/>
      <c r="BB29" s="53"/>
      <c r="BC29" s="40" t="s">
        <v>39</v>
      </c>
      <c r="BD29" s="40"/>
      <c r="BE29" s="40"/>
      <c r="BF29" s="53"/>
      <c r="BG29" s="40" t="s">
        <v>44</v>
      </c>
      <c r="BH29" s="40"/>
      <c r="BI29" s="40"/>
      <c r="BJ29" s="41"/>
      <c r="BK29" s="33" t="s">
        <v>74</v>
      </c>
      <c r="BL29" s="33"/>
      <c r="BM29" s="33"/>
      <c r="BN29" s="33"/>
    </row>
    <row r="30" spans="1:66" x14ac:dyDescent="0.7">
      <c r="A30" s="46"/>
      <c r="B30" s="49"/>
      <c r="C30" s="37" t="s">
        <v>69</v>
      </c>
      <c r="D30" s="38"/>
      <c r="E30" s="38"/>
      <c r="F30" s="39"/>
      <c r="G30" s="37" t="s">
        <v>67</v>
      </c>
      <c r="H30" s="38"/>
      <c r="I30" s="38"/>
      <c r="J30" s="39"/>
      <c r="K30" s="37" t="s">
        <v>65</v>
      </c>
      <c r="L30" s="38"/>
      <c r="M30" s="38"/>
      <c r="N30" s="39"/>
      <c r="O30" s="37" t="s">
        <v>63</v>
      </c>
      <c r="P30" s="38"/>
      <c r="Q30" s="38"/>
      <c r="R30" s="39"/>
      <c r="S30" s="37" t="s">
        <v>61</v>
      </c>
      <c r="T30" s="38"/>
      <c r="U30" s="38"/>
      <c r="V30" s="39"/>
      <c r="W30" s="37" t="s">
        <v>59</v>
      </c>
      <c r="X30" s="38"/>
      <c r="Y30" s="38"/>
      <c r="Z30" s="39"/>
      <c r="AA30" s="37" t="s">
        <v>57</v>
      </c>
      <c r="AB30" s="38"/>
      <c r="AC30" s="38"/>
      <c r="AD30" s="39"/>
      <c r="AE30" s="37" t="s">
        <v>55</v>
      </c>
      <c r="AF30" s="38"/>
      <c r="AG30" s="38"/>
      <c r="AH30" s="39"/>
      <c r="AI30" s="37" t="s">
        <v>53</v>
      </c>
      <c r="AJ30" s="38"/>
      <c r="AK30" s="38"/>
      <c r="AL30" s="39"/>
      <c r="AM30" s="37" t="s">
        <v>51</v>
      </c>
      <c r="AN30" s="38"/>
      <c r="AO30" s="38"/>
      <c r="AP30" s="39"/>
      <c r="AQ30" s="37" t="s">
        <v>49</v>
      </c>
      <c r="AR30" s="38"/>
      <c r="AS30" s="38"/>
      <c r="AT30" s="39"/>
      <c r="AU30" s="37" t="s">
        <v>47</v>
      </c>
      <c r="AV30" s="38"/>
      <c r="AW30" s="38"/>
      <c r="AX30" s="39"/>
      <c r="AY30" s="33" t="s">
        <v>42</v>
      </c>
      <c r="AZ30" s="33"/>
      <c r="BA30" s="33"/>
      <c r="BB30" s="52"/>
      <c r="BC30" s="33" t="s">
        <v>43</v>
      </c>
      <c r="BD30" s="33"/>
      <c r="BE30" s="33"/>
      <c r="BF30" s="52"/>
      <c r="BG30" s="33" t="s">
        <v>45</v>
      </c>
      <c r="BH30" s="33"/>
      <c r="BI30" s="33"/>
      <c r="BJ30" s="36"/>
      <c r="BK30" s="33" t="s">
        <v>75</v>
      </c>
      <c r="BL30" s="33"/>
      <c r="BM30" s="33"/>
      <c r="BN30" s="33"/>
    </row>
    <row r="31" spans="1:66" x14ac:dyDescent="0.7">
      <c r="A31" s="47"/>
      <c r="B31" s="50"/>
      <c r="C31" s="1" t="s">
        <v>3</v>
      </c>
      <c r="D31" s="1" t="s">
        <v>4</v>
      </c>
      <c r="E31" s="1" t="s">
        <v>5</v>
      </c>
      <c r="F31" s="2" t="s">
        <v>6</v>
      </c>
      <c r="G31" s="1" t="s">
        <v>3</v>
      </c>
      <c r="H31" s="1" t="s">
        <v>4</v>
      </c>
      <c r="I31" s="1" t="s">
        <v>5</v>
      </c>
      <c r="J31" s="2" t="s">
        <v>6</v>
      </c>
      <c r="K31" s="1" t="s">
        <v>3</v>
      </c>
      <c r="L31" s="1" t="s">
        <v>4</v>
      </c>
      <c r="M31" s="1" t="s">
        <v>5</v>
      </c>
      <c r="N31" s="2" t="s">
        <v>6</v>
      </c>
      <c r="O31" s="1" t="s">
        <v>3</v>
      </c>
      <c r="P31" s="1" t="s">
        <v>4</v>
      </c>
      <c r="Q31" s="1" t="s">
        <v>5</v>
      </c>
      <c r="R31" s="2" t="s">
        <v>6</v>
      </c>
      <c r="S31" s="1" t="s">
        <v>3</v>
      </c>
      <c r="T31" s="1" t="s">
        <v>4</v>
      </c>
      <c r="U31" s="1" t="s">
        <v>5</v>
      </c>
      <c r="V31" s="2" t="s">
        <v>6</v>
      </c>
      <c r="W31" s="1" t="s">
        <v>3</v>
      </c>
      <c r="X31" s="1" t="s">
        <v>4</v>
      </c>
      <c r="Y31" s="1" t="s">
        <v>5</v>
      </c>
      <c r="Z31" s="2" t="s">
        <v>6</v>
      </c>
      <c r="AA31" s="1" t="s">
        <v>3</v>
      </c>
      <c r="AB31" s="1" t="s">
        <v>4</v>
      </c>
      <c r="AC31" s="1" t="s">
        <v>5</v>
      </c>
      <c r="AD31" s="2" t="s">
        <v>6</v>
      </c>
      <c r="AE31" s="1" t="s">
        <v>3</v>
      </c>
      <c r="AF31" s="1" t="s">
        <v>4</v>
      </c>
      <c r="AG31" s="1" t="s">
        <v>5</v>
      </c>
      <c r="AH31" s="2" t="s">
        <v>6</v>
      </c>
      <c r="AI31" s="1" t="s">
        <v>3</v>
      </c>
      <c r="AJ31" s="1" t="s">
        <v>4</v>
      </c>
      <c r="AK31" s="1" t="s">
        <v>5</v>
      </c>
      <c r="AL31" s="2" t="s">
        <v>6</v>
      </c>
      <c r="AM31" s="1" t="s">
        <v>3</v>
      </c>
      <c r="AN31" s="1" t="s">
        <v>4</v>
      </c>
      <c r="AO31" s="1" t="s">
        <v>5</v>
      </c>
      <c r="AP31" s="2" t="s">
        <v>6</v>
      </c>
      <c r="AQ31" s="1" t="s">
        <v>3</v>
      </c>
      <c r="AR31" s="1" t="s">
        <v>4</v>
      </c>
      <c r="AS31" s="1" t="s">
        <v>5</v>
      </c>
      <c r="AT31" s="2" t="s">
        <v>6</v>
      </c>
      <c r="AU31" s="1" t="s">
        <v>3</v>
      </c>
      <c r="AV31" s="1" t="s">
        <v>4</v>
      </c>
      <c r="AW31" s="1" t="s">
        <v>5</v>
      </c>
      <c r="AX31" s="2" t="s">
        <v>6</v>
      </c>
      <c r="AY31" s="1" t="s">
        <v>3</v>
      </c>
      <c r="AZ31" s="1" t="s">
        <v>4</v>
      </c>
      <c r="BA31" s="1" t="s">
        <v>5</v>
      </c>
      <c r="BB31" s="2" t="s">
        <v>6</v>
      </c>
      <c r="BC31" s="1" t="s">
        <v>3</v>
      </c>
      <c r="BD31" s="1" t="s">
        <v>4</v>
      </c>
      <c r="BE31" s="1" t="s">
        <v>5</v>
      </c>
      <c r="BF31" s="2" t="s">
        <v>6</v>
      </c>
      <c r="BG31" s="1" t="s">
        <v>3</v>
      </c>
      <c r="BH31" s="1" t="s">
        <v>4</v>
      </c>
      <c r="BI31" s="1" t="s">
        <v>5</v>
      </c>
      <c r="BJ31" s="20" t="s">
        <v>6</v>
      </c>
      <c r="BK31" s="1" t="s">
        <v>3</v>
      </c>
      <c r="BL31" s="1" t="s">
        <v>4</v>
      </c>
      <c r="BM31" s="1" t="s">
        <v>5</v>
      </c>
      <c r="BN31" s="1" t="s">
        <v>6</v>
      </c>
    </row>
    <row r="32" spans="1:66" x14ac:dyDescent="0.7">
      <c r="A32" s="3" t="s">
        <v>7</v>
      </c>
      <c r="B32" s="4" t="s">
        <v>8</v>
      </c>
      <c r="C32" s="26">
        <v>44120</v>
      </c>
      <c r="D32" s="26">
        <v>44133</v>
      </c>
      <c r="E32" s="26">
        <v>44460</v>
      </c>
      <c r="F32" s="26">
        <v>45221</v>
      </c>
      <c r="G32" s="26">
        <v>44928</v>
      </c>
      <c r="H32" s="26">
        <v>44604</v>
      </c>
      <c r="I32" s="26">
        <v>44875</v>
      </c>
      <c r="J32" s="26">
        <v>45763</v>
      </c>
      <c r="K32" s="26">
        <v>44846</v>
      </c>
      <c r="L32" s="26">
        <v>45311</v>
      </c>
      <c r="M32" s="26">
        <v>44811</v>
      </c>
      <c r="N32" s="26">
        <v>47295</v>
      </c>
      <c r="O32" s="26">
        <v>46774</v>
      </c>
      <c r="P32" s="26">
        <v>48084</v>
      </c>
      <c r="Q32" s="26">
        <v>48872</v>
      </c>
      <c r="R32" s="26">
        <v>49281</v>
      </c>
      <c r="S32" s="26">
        <v>48920</v>
      </c>
      <c r="T32" s="26">
        <v>48724</v>
      </c>
      <c r="U32" s="26">
        <v>50109</v>
      </c>
      <c r="V32" s="26">
        <v>50293</v>
      </c>
      <c r="W32" s="26">
        <v>50300</v>
      </c>
      <c r="X32" s="26">
        <v>50706</v>
      </c>
      <c r="Y32" s="26">
        <v>51045</v>
      </c>
      <c r="Z32" s="26">
        <v>50927</v>
      </c>
      <c r="AA32" s="26">
        <v>50538</v>
      </c>
      <c r="AB32" s="26">
        <v>57084</v>
      </c>
      <c r="AC32" s="26">
        <v>52850</v>
      </c>
      <c r="AD32" s="26">
        <v>51337</v>
      </c>
      <c r="AE32" s="26">
        <v>53636</v>
      </c>
      <c r="AF32" s="26">
        <v>54806</v>
      </c>
      <c r="AG32" s="26">
        <v>55481</v>
      </c>
      <c r="AH32" s="26">
        <v>56908</v>
      </c>
      <c r="AI32" s="26">
        <v>55827</v>
      </c>
      <c r="AJ32" s="26">
        <v>56083</v>
      </c>
      <c r="AK32" s="26">
        <v>57098</v>
      </c>
      <c r="AL32" s="26">
        <v>54357</v>
      </c>
      <c r="AM32" s="26">
        <v>55912</v>
      </c>
      <c r="AN32" s="26">
        <v>55800</v>
      </c>
      <c r="AO32" s="26">
        <v>58067</v>
      </c>
      <c r="AP32" s="26">
        <v>62872</v>
      </c>
      <c r="AQ32" s="26">
        <v>61973</v>
      </c>
      <c r="AR32" s="26">
        <v>61774</v>
      </c>
      <c r="AS32" s="26">
        <v>58535</v>
      </c>
      <c r="AT32" s="26">
        <v>52806</v>
      </c>
      <c r="AU32" s="26">
        <v>57106</v>
      </c>
      <c r="AV32" s="26">
        <v>59358</v>
      </c>
      <c r="AW32" s="26">
        <v>59969</v>
      </c>
      <c r="AX32" s="26">
        <v>60058</v>
      </c>
      <c r="AY32" s="26">
        <v>61238</v>
      </c>
      <c r="AZ32" s="26">
        <v>60770</v>
      </c>
      <c r="BA32" s="26">
        <v>63188</v>
      </c>
      <c r="BB32" s="26">
        <v>62902</v>
      </c>
      <c r="BC32" s="26">
        <v>62290</v>
      </c>
      <c r="BD32" s="26">
        <v>62887</v>
      </c>
      <c r="BE32" s="26">
        <v>62803</v>
      </c>
      <c r="BF32" s="26">
        <v>65586</v>
      </c>
      <c r="BG32" s="26">
        <v>66142</v>
      </c>
      <c r="BH32" s="26">
        <v>66475</v>
      </c>
      <c r="BI32" s="26">
        <v>66999</v>
      </c>
      <c r="BJ32" s="26">
        <v>67953</v>
      </c>
      <c r="BK32" s="26">
        <v>67979</v>
      </c>
      <c r="BL32" s="26">
        <v>68294</v>
      </c>
      <c r="BM32" s="30">
        <v>68656</v>
      </c>
      <c r="BN32" s="30"/>
    </row>
    <row r="33" spans="1:66" x14ac:dyDescent="0.7">
      <c r="A33" s="3" t="s">
        <v>9</v>
      </c>
      <c r="B33" s="4" t="s">
        <v>10</v>
      </c>
      <c r="C33" s="25">
        <v>619</v>
      </c>
      <c r="D33" s="25">
        <v>620</v>
      </c>
      <c r="E33" s="25">
        <v>628</v>
      </c>
      <c r="F33" s="25">
        <v>645</v>
      </c>
      <c r="G33" s="25">
        <v>668</v>
      </c>
      <c r="H33" s="25">
        <v>686</v>
      </c>
      <c r="I33" s="25">
        <v>692</v>
      </c>
      <c r="J33" s="25">
        <v>698</v>
      </c>
      <c r="K33" s="25">
        <v>703</v>
      </c>
      <c r="L33" s="25">
        <v>704</v>
      </c>
      <c r="M33" s="25">
        <v>710</v>
      </c>
      <c r="N33" s="25">
        <v>723</v>
      </c>
      <c r="O33" s="25">
        <v>742</v>
      </c>
      <c r="P33" s="25">
        <v>756</v>
      </c>
      <c r="Q33" s="25">
        <v>765</v>
      </c>
      <c r="R33" s="25">
        <v>776</v>
      </c>
      <c r="S33" s="25">
        <v>790</v>
      </c>
      <c r="T33" s="25">
        <v>799</v>
      </c>
      <c r="U33" s="25">
        <v>803</v>
      </c>
      <c r="V33" s="25">
        <v>811</v>
      </c>
      <c r="W33" s="25">
        <v>820</v>
      </c>
      <c r="X33" s="25">
        <v>826</v>
      </c>
      <c r="Y33" s="25">
        <v>831</v>
      </c>
      <c r="Z33" s="25">
        <v>843</v>
      </c>
      <c r="AA33" s="25">
        <v>859</v>
      </c>
      <c r="AB33" s="25">
        <v>871</v>
      </c>
      <c r="AC33" s="25">
        <v>883</v>
      </c>
      <c r="AD33" s="25">
        <v>901</v>
      </c>
      <c r="AE33" s="25">
        <v>924</v>
      </c>
      <c r="AF33" s="25">
        <v>942</v>
      </c>
      <c r="AG33" s="25">
        <v>948</v>
      </c>
      <c r="AH33" s="25">
        <v>956</v>
      </c>
      <c r="AI33" s="25">
        <v>964</v>
      </c>
      <c r="AJ33" s="25">
        <v>967</v>
      </c>
      <c r="AK33" s="25">
        <v>971</v>
      </c>
      <c r="AL33" s="25">
        <v>982</v>
      </c>
      <c r="AM33" s="25">
        <v>1000</v>
      </c>
      <c r="AN33" s="25">
        <v>1012</v>
      </c>
      <c r="AO33" s="25">
        <v>1021</v>
      </c>
      <c r="AP33" s="25">
        <v>1037</v>
      </c>
      <c r="AQ33" s="25">
        <v>1059</v>
      </c>
      <c r="AR33" s="25">
        <v>1076</v>
      </c>
      <c r="AS33" s="25">
        <v>1097</v>
      </c>
      <c r="AT33" s="25">
        <v>1130</v>
      </c>
      <c r="AU33" s="25">
        <v>1172</v>
      </c>
      <c r="AV33" s="25">
        <v>1206</v>
      </c>
      <c r="AW33" s="25">
        <v>1228</v>
      </c>
      <c r="AX33" s="25">
        <v>1255</v>
      </c>
      <c r="AY33" s="25">
        <v>1284</v>
      </c>
      <c r="AZ33" s="25">
        <v>1305</v>
      </c>
      <c r="BA33" s="25">
        <v>1322</v>
      </c>
      <c r="BB33" s="25">
        <v>1349</v>
      </c>
      <c r="BC33" s="25">
        <v>1380</v>
      </c>
      <c r="BD33" s="25">
        <v>1403</v>
      </c>
      <c r="BE33" s="25">
        <v>1421</v>
      </c>
      <c r="BF33" s="25">
        <v>1445</v>
      </c>
      <c r="BG33" s="25">
        <v>1474</v>
      </c>
      <c r="BH33" s="25">
        <v>1493</v>
      </c>
      <c r="BI33" s="25">
        <v>1496</v>
      </c>
      <c r="BJ33" s="25">
        <v>1499</v>
      </c>
      <c r="BK33" s="25">
        <v>1501</v>
      </c>
      <c r="BL33" s="25">
        <v>1497</v>
      </c>
      <c r="BM33" s="30">
        <v>1491</v>
      </c>
      <c r="BN33" s="30"/>
    </row>
    <row r="34" spans="1:66" x14ac:dyDescent="0.7">
      <c r="A34" s="3" t="s">
        <v>11</v>
      </c>
      <c r="B34" s="4" t="s">
        <v>12</v>
      </c>
      <c r="C34" s="26">
        <v>564</v>
      </c>
      <c r="D34" s="26">
        <v>564</v>
      </c>
      <c r="E34" s="26">
        <v>514</v>
      </c>
      <c r="F34" s="26">
        <v>537</v>
      </c>
      <c r="G34" s="26">
        <v>552</v>
      </c>
      <c r="H34" s="26">
        <v>2167</v>
      </c>
      <c r="I34" s="26">
        <v>586</v>
      </c>
      <c r="J34" s="26">
        <v>653</v>
      </c>
      <c r="K34" s="26">
        <v>531</v>
      </c>
      <c r="L34" s="26">
        <v>581</v>
      </c>
      <c r="M34" s="26">
        <v>2352</v>
      </c>
      <c r="N34" s="26">
        <v>568</v>
      </c>
      <c r="O34" s="26">
        <v>591</v>
      </c>
      <c r="P34" s="26">
        <v>596</v>
      </c>
      <c r="Q34" s="26">
        <v>622</v>
      </c>
      <c r="R34" s="26">
        <v>2377</v>
      </c>
      <c r="S34" s="26">
        <v>649</v>
      </c>
      <c r="T34" s="26">
        <v>593</v>
      </c>
      <c r="U34" s="26">
        <v>646</v>
      </c>
      <c r="V34" s="26">
        <v>622</v>
      </c>
      <c r="W34" s="26">
        <v>2510</v>
      </c>
      <c r="X34" s="26">
        <v>597</v>
      </c>
      <c r="Y34" s="26">
        <v>654</v>
      </c>
      <c r="Z34" s="26">
        <v>604</v>
      </c>
      <c r="AA34" s="26">
        <v>667</v>
      </c>
      <c r="AB34" s="26">
        <v>2522</v>
      </c>
      <c r="AC34" s="26">
        <v>733</v>
      </c>
      <c r="AD34" s="26">
        <v>701</v>
      </c>
      <c r="AE34" s="26">
        <v>657</v>
      </c>
      <c r="AF34" s="26">
        <v>504</v>
      </c>
      <c r="AG34" s="26">
        <v>2596</v>
      </c>
      <c r="AH34" s="26">
        <v>751</v>
      </c>
      <c r="AI34" s="26">
        <v>605</v>
      </c>
      <c r="AJ34" s="26">
        <v>690</v>
      </c>
      <c r="AK34" s="26">
        <v>594</v>
      </c>
      <c r="AL34" s="26">
        <v>2639</v>
      </c>
      <c r="AM34" s="26">
        <v>621</v>
      </c>
      <c r="AN34" s="26">
        <v>700</v>
      </c>
      <c r="AO34" s="26">
        <v>688</v>
      </c>
      <c r="AP34" s="26">
        <v>730</v>
      </c>
      <c r="AQ34" s="26">
        <v>2740</v>
      </c>
      <c r="AR34" s="26">
        <v>760</v>
      </c>
      <c r="AS34" s="26">
        <v>696</v>
      </c>
      <c r="AT34" s="26">
        <v>678</v>
      </c>
      <c r="AU34" s="26">
        <v>692</v>
      </c>
      <c r="AV34" s="26">
        <v>2827</v>
      </c>
      <c r="AW34" s="26">
        <v>686</v>
      </c>
      <c r="AX34" s="26">
        <v>775</v>
      </c>
      <c r="AY34" s="26">
        <v>810</v>
      </c>
      <c r="AZ34" s="26">
        <v>848</v>
      </c>
      <c r="BA34" s="26">
        <v>3119</v>
      </c>
      <c r="BB34" s="26">
        <v>800</v>
      </c>
      <c r="BC34" s="26">
        <v>854</v>
      </c>
      <c r="BD34" s="26">
        <v>812</v>
      </c>
      <c r="BE34" s="26">
        <v>771</v>
      </c>
      <c r="BF34" s="26">
        <v>3237</v>
      </c>
      <c r="BG34" s="26">
        <v>606</v>
      </c>
      <c r="BH34" s="26">
        <v>556</v>
      </c>
      <c r="BI34" s="26">
        <v>927</v>
      </c>
      <c r="BJ34" s="26">
        <v>975</v>
      </c>
      <c r="BK34" s="26">
        <v>1064.0935334872979</v>
      </c>
      <c r="BL34" s="30">
        <v>1194.7765588914551</v>
      </c>
      <c r="BM34" s="30">
        <v>1084.7437933807148</v>
      </c>
      <c r="BN34" s="30"/>
    </row>
    <row r="35" spans="1:66" x14ac:dyDescent="0.7">
      <c r="A35" s="3" t="s">
        <v>13</v>
      </c>
      <c r="B35" s="4" t="s">
        <v>14</v>
      </c>
      <c r="C35" s="26">
        <v>9864.0239999999994</v>
      </c>
      <c r="D35" s="26">
        <v>9163.9330000000009</v>
      </c>
      <c r="E35" s="26">
        <v>9553.2479999999996</v>
      </c>
      <c r="F35" s="26">
        <v>9550.3250000000007</v>
      </c>
      <c r="G35" s="26">
        <v>9627.0650000000005</v>
      </c>
      <c r="H35" s="26">
        <v>9569.1669999999995</v>
      </c>
      <c r="I35" s="26">
        <v>9730.1149999999998</v>
      </c>
      <c r="J35" s="26">
        <v>9946.5349999999999</v>
      </c>
      <c r="K35" s="26">
        <v>10057.441999999999</v>
      </c>
      <c r="L35" s="26">
        <v>10289.42</v>
      </c>
      <c r="M35" s="26">
        <v>9937.3119999999999</v>
      </c>
      <c r="N35" s="26">
        <v>9583.6389999999992</v>
      </c>
      <c r="O35" s="26">
        <v>9849.14</v>
      </c>
      <c r="P35" s="26">
        <v>9875.0619999999999</v>
      </c>
      <c r="Q35" s="26">
        <v>9806.1810000000005</v>
      </c>
      <c r="R35" s="26">
        <v>9976.759</v>
      </c>
      <c r="S35" s="26">
        <v>9617.5570000000007</v>
      </c>
      <c r="T35" s="26">
        <v>9721.9079999999994</v>
      </c>
      <c r="U35" s="26">
        <v>9833.9249999999993</v>
      </c>
      <c r="V35" s="26">
        <v>9919.3040000000001</v>
      </c>
      <c r="W35" s="26">
        <v>9865.4410000000007</v>
      </c>
      <c r="X35" s="26">
        <v>9783.3019999999997</v>
      </c>
      <c r="Y35" s="26">
        <v>10586.975</v>
      </c>
      <c r="Z35" s="26">
        <v>10029.655000000001</v>
      </c>
      <c r="AA35" s="26">
        <v>10719.589</v>
      </c>
      <c r="AB35" s="26">
        <v>10555.326999999999</v>
      </c>
      <c r="AC35" s="26">
        <v>10270.629999999999</v>
      </c>
      <c r="AD35" s="26">
        <v>10386.353999999999</v>
      </c>
      <c r="AE35" s="26">
        <v>10196.495000000001</v>
      </c>
      <c r="AF35" s="26">
        <v>10773.34</v>
      </c>
      <c r="AG35" s="26">
        <v>11113.761</v>
      </c>
      <c r="AH35" s="26">
        <v>11320.472</v>
      </c>
      <c r="AI35" s="26">
        <v>11358.477000000001</v>
      </c>
      <c r="AJ35" s="26">
        <v>11400.356</v>
      </c>
      <c r="AK35" s="26">
        <v>11138.924000000001</v>
      </c>
      <c r="AL35" s="26">
        <v>11167.063</v>
      </c>
      <c r="AM35" s="26">
        <v>11967.118</v>
      </c>
      <c r="AN35" s="26">
        <v>11605.572</v>
      </c>
      <c r="AO35" s="26">
        <v>12333.865</v>
      </c>
      <c r="AP35" s="26">
        <v>11969.848</v>
      </c>
      <c r="AQ35" s="26">
        <v>12053.788</v>
      </c>
      <c r="AR35" s="26">
        <v>12204.928</v>
      </c>
      <c r="AS35" s="26">
        <v>12272.895</v>
      </c>
      <c r="AT35" s="26">
        <v>11570.018</v>
      </c>
      <c r="AU35" s="26">
        <v>10471.184999999999</v>
      </c>
      <c r="AV35" s="26">
        <v>10441.358</v>
      </c>
      <c r="AW35" s="26">
        <v>11131.522000000001</v>
      </c>
      <c r="AX35" s="26">
        <v>12180.992</v>
      </c>
      <c r="AY35" s="26">
        <v>11704.446</v>
      </c>
      <c r="AZ35" s="26">
        <v>12376.228999999999</v>
      </c>
      <c r="BA35" s="26">
        <v>12186.675999999999</v>
      </c>
      <c r="BB35" s="26">
        <v>12294.674000000001</v>
      </c>
      <c r="BC35" s="26">
        <v>13102.822</v>
      </c>
      <c r="BD35" s="26">
        <v>13211.924999999999</v>
      </c>
      <c r="BE35" s="26">
        <v>13183.352999999999</v>
      </c>
      <c r="BF35" s="26">
        <v>13534.566000000001</v>
      </c>
      <c r="BG35" s="26">
        <v>13824.395</v>
      </c>
      <c r="BH35" s="26">
        <v>13972.475</v>
      </c>
      <c r="BI35" s="26">
        <v>14381.866</v>
      </c>
      <c r="BJ35" s="26">
        <v>14440.144</v>
      </c>
      <c r="BK35" s="26">
        <v>14557.199000000001</v>
      </c>
      <c r="BL35" s="26">
        <v>14947.145</v>
      </c>
      <c r="BM35" s="30">
        <v>12511.459000000001</v>
      </c>
      <c r="BN35" s="30"/>
    </row>
    <row r="36" spans="1:66" x14ac:dyDescent="0.7">
      <c r="A36" s="3" t="s">
        <v>15</v>
      </c>
      <c r="B36" s="4" t="s">
        <v>16</v>
      </c>
      <c r="C36" s="26">
        <v>2418.123</v>
      </c>
      <c r="D36" s="26">
        <v>3123.029</v>
      </c>
      <c r="E36" s="26">
        <v>3395.5329999999999</v>
      </c>
      <c r="F36" s="26">
        <v>2530.0819999999999</v>
      </c>
      <c r="G36" s="26">
        <v>1822.367</v>
      </c>
      <c r="H36" s="26">
        <v>2448.297</v>
      </c>
      <c r="I36" s="26">
        <v>3403.01</v>
      </c>
      <c r="J36" s="26">
        <v>4425.8449999999993</v>
      </c>
      <c r="K36" s="26">
        <v>5077.7439999999997</v>
      </c>
      <c r="L36" s="26">
        <v>2465.2919999999999</v>
      </c>
      <c r="M36" s="26">
        <v>3129.98</v>
      </c>
      <c r="N36" s="26">
        <v>1813.2619999999999</v>
      </c>
      <c r="O36" s="26">
        <v>3518.5010000000002</v>
      </c>
      <c r="P36" s="26">
        <v>3482.768</v>
      </c>
      <c r="Q36" s="26">
        <v>3264.3460000000005</v>
      </c>
      <c r="R36" s="26">
        <v>2980.8150000000001</v>
      </c>
      <c r="S36" s="26">
        <v>2825.6190000000001</v>
      </c>
      <c r="T36" s="26">
        <v>3261.2400000000002</v>
      </c>
      <c r="U36" s="26">
        <v>3386.8689999999997</v>
      </c>
      <c r="V36" s="26">
        <v>3433.8209999999999</v>
      </c>
      <c r="W36" s="26">
        <v>3169.741</v>
      </c>
      <c r="X36" s="26">
        <v>3359.5610000000001</v>
      </c>
      <c r="Y36" s="26">
        <v>3231.7430000000004</v>
      </c>
      <c r="Z36" s="26">
        <v>3195.1309999999999</v>
      </c>
      <c r="AA36" s="26">
        <v>3140.3150000000001</v>
      </c>
      <c r="AB36" s="26">
        <v>3363.444</v>
      </c>
      <c r="AC36" s="26">
        <v>3464.1219999999998</v>
      </c>
      <c r="AD36" s="26">
        <v>3632.5169999999998</v>
      </c>
      <c r="AE36" s="26">
        <v>3676.0839999999998</v>
      </c>
      <c r="AF36" s="26">
        <v>3697.2260000000001</v>
      </c>
      <c r="AG36" s="26">
        <v>3798.6059999999998</v>
      </c>
      <c r="AH36" s="26">
        <v>3537.5159999999996</v>
      </c>
      <c r="AI36" s="26">
        <v>3658.95</v>
      </c>
      <c r="AJ36" s="26">
        <v>3511.1309999999999</v>
      </c>
      <c r="AK36" s="26">
        <v>3713.1469999999999</v>
      </c>
      <c r="AL36" s="26">
        <v>3844.4839999999999</v>
      </c>
      <c r="AM36" s="26">
        <v>3873.6320000000001</v>
      </c>
      <c r="AN36" s="26">
        <v>3823.373</v>
      </c>
      <c r="AO36" s="26">
        <v>3684.752</v>
      </c>
      <c r="AP36" s="26">
        <v>3780.5970000000002</v>
      </c>
      <c r="AQ36" s="26">
        <v>3593.5129999999999</v>
      </c>
      <c r="AR36" s="26">
        <v>3838.8180000000002</v>
      </c>
      <c r="AS36" s="26">
        <v>4013.4189999999999</v>
      </c>
      <c r="AT36" s="26">
        <v>4001.3490000000002</v>
      </c>
      <c r="AU36" s="26">
        <v>3659.47</v>
      </c>
      <c r="AV36" s="26">
        <v>3588.5369999999998</v>
      </c>
      <c r="AW36" s="26">
        <v>3560.87</v>
      </c>
      <c r="AX36" s="26">
        <v>3358.1530000000002</v>
      </c>
      <c r="AY36" s="26">
        <v>3850.82</v>
      </c>
      <c r="AZ36" s="26">
        <v>4358.5839999999998</v>
      </c>
      <c r="BA36" s="26">
        <v>4508.8910000000005</v>
      </c>
      <c r="BB36" s="26">
        <v>4550.4529999999995</v>
      </c>
      <c r="BC36" s="26">
        <v>4694.7179999999998</v>
      </c>
      <c r="BD36" s="26">
        <v>4525.1540000000005</v>
      </c>
      <c r="BE36" s="26">
        <v>4450.9369999999999</v>
      </c>
      <c r="BF36" s="26">
        <v>4970.924</v>
      </c>
      <c r="BG36" s="26">
        <v>4997.1260000000002</v>
      </c>
      <c r="BH36" s="26">
        <v>4698.7699999999995</v>
      </c>
      <c r="BI36" s="26">
        <v>5076.0450000000001</v>
      </c>
      <c r="BJ36" s="26">
        <v>5654.9850000000006</v>
      </c>
      <c r="BK36" s="26">
        <v>5830.183</v>
      </c>
      <c r="BL36" s="26">
        <v>6294.8279999999995</v>
      </c>
      <c r="BM36" s="30">
        <v>6126.1210000000001</v>
      </c>
      <c r="BN36" s="30"/>
    </row>
    <row r="37" spans="1:66" x14ac:dyDescent="0.7">
      <c r="A37" s="3" t="s">
        <v>17</v>
      </c>
      <c r="B37" s="4" t="s">
        <v>18</v>
      </c>
      <c r="C37" s="25">
        <v>7431</v>
      </c>
      <c r="D37" s="25">
        <v>6752</v>
      </c>
      <c r="E37" s="25">
        <v>7061</v>
      </c>
      <c r="F37" s="25">
        <v>7241</v>
      </c>
      <c r="G37" s="25">
        <v>7658</v>
      </c>
      <c r="H37" s="25">
        <v>8514</v>
      </c>
      <c r="I37" s="25">
        <v>6947</v>
      </c>
      <c r="J37" s="25">
        <v>7608</v>
      </c>
      <c r="K37" s="25">
        <v>7467</v>
      </c>
      <c r="L37" s="25">
        <v>7808</v>
      </c>
      <c r="M37" s="25">
        <v>7880</v>
      </c>
      <c r="N37" s="25">
        <v>8211</v>
      </c>
      <c r="O37" s="25">
        <v>8555</v>
      </c>
      <c r="P37" s="25">
        <v>7800</v>
      </c>
      <c r="Q37" s="25">
        <v>8482</v>
      </c>
      <c r="R37" s="25">
        <v>8167</v>
      </c>
      <c r="S37" s="25">
        <v>7814</v>
      </c>
      <c r="T37" s="25">
        <v>8592</v>
      </c>
      <c r="U37" s="25">
        <v>7959</v>
      </c>
      <c r="V37" s="25">
        <v>8876</v>
      </c>
      <c r="W37" s="25">
        <v>9870</v>
      </c>
      <c r="X37" s="25">
        <v>9561</v>
      </c>
      <c r="Y37" s="25">
        <v>9061</v>
      </c>
      <c r="Z37" s="25">
        <v>7037</v>
      </c>
      <c r="AA37" s="25">
        <v>10596</v>
      </c>
      <c r="AB37" s="25">
        <v>8578</v>
      </c>
      <c r="AC37" s="25">
        <v>9733</v>
      </c>
      <c r="AD37" s="25">
        <v>8271</v>
      </c>
      <c r="AE37" s="25">
        <v>8481</v>
      </c>
      <c r="AF37" s="25">
        <v>9413</v>
      </c>
      <c r="AG37" s="25">
        <v>9180</v>
      </c>
      <c r="AH37" s="25">
        <v>9757</v>
      </c>
      <c r="AI37" s="25">
        <v>10246</v>
      </c>
      <c r="AJ37" s="25">
        <v>9422</v>
      </c>
      <c r="AK37" s="25">
        <v>9170</v>
      </c>
      <c r="AL37" s="25">
        <v>9316</v>
      </c>
      <c r="AM37" s="25">
        <v>9113</v>
      </c>
      <c r="AN37" s="25">
        <v>10200</v>
      </c>
      <c r="AO37" s="25">
        <v>10623</v>
      </c>
      <c r="AP37" s="25">
        <v>11135</v>
      </c>
      <c r="AQ37" s="25">
        <v>10559</v>
      </c>
      <c r="AR37" s="25">
        <v>11283</v>
      </c>
      <c r="AS37" s="25">
        <v>10741</v>
      </c>
      <c r="AT37" s="25">
        <v>10221</v>
      </c>
      <c r="AU37" s="25">
        <v>7967</v>
      </c>
      <c r="AV37" s="25">
        <v>7244</v>
      </c>
      <c r="AW37" s="25">
        <v>12039</v>
      </c>
      <c r="AX37" s="25">
        <v>12716</v>
      </c>
      <c r="AY37" s="25">
        <v>13954</v>
      </c>
      <c r="AZ37" s="25">
        <v>11147</v>
      </c>
      <c r="BA37" s="25">
        <v>11660</v>
      </c>
      <c r="BB37" s="25">
        <v>10102</v>
      </c>
      <c r="BC37" s="25">
        <v>12306</v>
      </c>
      <c r="BD37" s="25">
        <v>12696</v>
      </c>
      <c r="BE37" s="25">
        <v>12426</v>
      </c>
      <c r="BF37" s="25">
        <v>13226</v>
      </c>
      <c r="BG37" s="25">
        <v>12792</v>
      </c>
      <c r="BH37" s="25">
        <v>14148</v>
      </c>
      <c r="BI37" s="25">
        <v>13704</v>
      </c>
      <c r="BJ37" s="25">
        <v>14299</v>
      </c>
      <c r="BK37" s="25">
        <v>14037</v>
      </c>
      <c r="BL37" s="25">
        <v>14402</v>
      </c>
      <c r="BM37" s="30">
        <v>12453</v>
      </c>
      <c r="BN37" s="30"/>
    </row>
    <row r="38" spans="1:66" x14ac:dyDescent="0.7">
      <c r="A38" s="3" t="s">
        <v>19</v>
      </c>
      <c r="B38" s="4" t="s">
        <v>20</v>
      </c>
      <c r="C38" s="26">
        <v>16529</v>
      </c>
      <c r="D38" s="26">
        <v>16146</v>
      </c>
      <c r="E38" s="26">
        <v>15929</v>
      </c>
      <c r="F38" s="26">
        <v>16788</v>
      </c>
      <c r="G38" s="26">
        <v>17213</v>
      </c>
      <c r="H38" s="26">
        <v>17297</v>
      </c>
      <c r="I38" s="26">
        <v>16478</v>
      </c>
      <c r="J38" s="26">
        <v>17219</v>
      </c>
      <c r="K38" s="26">
        <v>16548</v>
      </c>
      <c r="L38" s="26">
        <v>16219</v>
      </c>
      <c r="M38" s="26">
        <v>15727</v>
      </c>
      <c r="N38" s="26">
        <v>15989</v>
      </c>
      <c r="O38" s="26">
        <v>16192</v>
      </c>
      <c r="P38" s="26">
        <v>16641</v>
      </c>
      <c r="Q38" s="26">
        <v>17312</v>
      </c>
      <c r="R38" s="26">
        <v>17159</v>
      </c>
      <c r="S38" s="26">
        <v>17054</v>
      </c>
      <c r="T38" s="26">
        <v>17441</v>
      </c>
      <c r="U38" s="26">
        <v>17579</v>
      </c>
      <c r="V38" s="26">
        <v>17892</v>
      </c>
      <c r="W38" s="26">
        <v>19223</v>
      </c>
      <c r="X38" s="26">
        <v>18280</v>
      </c>
      <c r="Y38" s="26">
        <v>18995</v>
      </c>
      <c r="Z38" s="26">
        <v>18518</v>
      </c>
      <c r="AA38" s="26">
        <v>19057</v>
      </c>
      <c r="AB38" s="26">
        <v>19314</v>
      </c>
      <c r="AC38" s="26">
        <v>18519</v>
      </c>
      <c r="AD38" s="26">
        <v>19140</v>
      </c>
      <c r="AE38" s="26">
        <v>19229</v>
      </c>
      <c r="AF38" s="26">
        <v>19962</v>
      </c>
      <c r="AG38" s="26">
        <v>19957</v>
      </c>
      <c r="AH38" s="26">
        <v>19892</v>
      </c>
      <c r="AI38" s="26">
        <v>22073</v>
      </c>
      <c r="AJ38" s="26">
        <v>21242</v>
      </c>
      <c r="AK38" s="26">
        <v>21172</v>
      </c>
      <c r="AL38" s="26">
        <v>20864</v>
      </c>
      <c r="AM38" s="26">
        <v>22074</v>
      </c>
      <c r="AN38" s="26">
        <v>23597</v>
      </c>
      <c r="AO38" s="26">
        <v>24404</v>
      </c>
      <c r="AP38" s="26">
        <v>24507</v>
      </c>
      <c r="AQ38" s="26">
        <v>24603</v>
      </c>
      <c r="AR38" s="26">
        <v>24073</v>
      </c>
      <c r="AS38" s="26">
        <v>24131</v>
      </c>
      <c r="AT38" s="26">
        <v>21974</v>
      </c>
      <c r="AU38" s="26">
        <v>20651</v>
      </c>
      <c r="AV38" s="26">
        <v>20327</v>
      </c>
      <c r="AW38" s="26">
        <v>24455</v>
      </c>
      <c r="AX38" s="26">
        <v>26863</v>
      </c>
      <c r="AY38" s="26">
        <v>26424</v>
      </c>
      <c r="AZ38" s="26">
        <v>26572</v>
      </c>
      <c r="BA38" s="26">
        <v>25733</v>
      </c>
      <c r="BB38" s="26">
        <v>26726</v>
      </c>
      <c r="BC38" s="26">
        <v>27678</v>
      </c>
      <c r="BD38" s="26">
        <v>28952</v>
      </c>
      <c r="BE38" s="26">
        <v>31185</v>
      </c>
      <c r="BF38" s="26">
        <v>30871</v>
      </c>
      <c r="BG38" s="26">
        <v>32405</v>
      </c>
      <c r="BH38" s="26">
        <v>33634</v>
      </c>
      <c r="BI38" s="26">
        <v>32690</v>
      </c>
      <c r="BJ38" s="26">
        <v>33516</v>
      </c>
      <c r="BK38" s="26">
        <v>33571</v>
      </c>
      <c r="BL38" s="26">
        <v>32357</v>
      </c>
      <c r="BM38" s="30">
        <v>30700</v>
      </c>
      <c r="BN38" s="30"/>
    </row>
    <row r="39" spans="1:66" x14ac:dyDescent="0.7">
      <c r="A39" s="3" t="s">
        <v>21</v>
      </c>
      <c r="B39" s="4" t="s">
        <v>22</v>
      </c>
      <c r="C39" s="25">
        <v>1886</v>
      </c>
      <c r="D39" s="25">
        <v>1897</v>
      </c>
      <c r="E39" s="25">
        <v>1794</v>
      </c>
      <c r="F39" s="25">
        <v>1948</v>
      </c>
      <c r="G39" s="25">
        <v>2078</v>
      </c>
      <c r="H39" s="25">
        <v>2049</v>
      </c>
      <c r="I39" s="25">
        <v>1895</v>
      </c>
      <c r="J39" s="25">
        <v>1981</v>
      </c>
      <c r="K39" s="25">
        <v>1936</v>
      </c>
      <c r="L39" s="25">
        <v>2007</v>
      </c>
      <c r="M39" s="25">
        <v>2152</v>
      </c>
      <c r="N39" s="25">
        <v>2184</v>
      </c>
      <c r="O39" s="25">
        <v>2032</v>
      </c>
      <c r="P39" s="25">
        <v>2297</v>
      </c>
      <c r="Q39" s="25">
        <v>2355</v>
      </c>
      <c r="R39" s="25">
        <v>2165</v>
      </c>
      <c r="S39" s="25">
        <v>2289</v>
      </c>
      <c r="T39" s="25">
        <v>2236</v>
      </c>
      <c r="U39" s="25">
        <v>2251</v>
      </c>
      <c r="V39" s="25">
        <v>2273</v>
      </c>
      <c r="W39" s="25">
        <v>2444</v>
      </c>
      <c r="X39" s="25">
        <v>2381</v>
      </c>
      <c r="Y39" s="25">
        <v>2445</v>
      </c>
      <c r="Z39" s="25">
        <v>2370</v>
      </c>
      <c r="AA39" s="25">
        <v>2447</v>
      </c>
      <c r="AB39" s="25">
        <v>2535</v>
      </c>
      <c r="AC39" s="25">
        <v>2524</v>
      </c>
      <c r="AD39" s="25">
        <v>2730</v>
      </c>
      <c r="AE39" s="25">
        <v>2629</v>
      </c>
      <c r="AF39" s="25">
        <v>2637</v>
      </c>
      <c r="AG39" s="25">
        <v>2727</v>
      </c>
      <c r="AH39" s="25">
        <v>3004</v>
      </c>
      <c r="AI39" s="25">
        <v>2708</v>
      </c>
      <c r="AJ39" s="25">
        <v>2950</v>
      </c>
      <c r="AK39" s="25">
        <v>2955</v>
      </c>
      <c r="AL39" s="25">
        <v>2996</v>
      </c>
      <c r="AM39" s="25">
        <v>3062</v>
      </c>
      <c r="AN39" s="25">
        <v>3006</v>
      </c>
      <c r="AO39" s="25">
        <v>3072</v>
      </c>
      <c r="AP39" s="25">
        <v>3261</v>
      </c>
      <c r="AQ39" s="25">
        <v>3309</v>
      </c>
      <c r="AR39" s="25">
        <v>3358</v>
      </c>
      <c r="AS39" s="25">
        <v>3365</v>
      </c>
      <c r="AT39" s="25">
        <v>2786</v>
      </c>
      <c r="AU39" s="25">
        <v>2815</v>
      </c>
      <c r="AV39" s="25">
        <v>2841</v>
      </c>
      <c r="AW39" s="25">
        <v>2944</v>
      </c>
      <c r="AX39" s="25">
        <v>2972</v>
      </c>
      <c r="AY39" s="25">
        <v>3108</v>
      </c>
      <c r="AZ39" s="25">
        <v>3002</v>
      </c>
      <c r="BA39" s="25">
        <v>3140</v>
      </c>
      <c r="BB39" s="25">
        <v>3173</v>
      </c>
      <c r="BC39" s="25">
        <v>3260</v>
      </c>
      <c r="BD39" s="25">
        <v>3308</v>
      </c>
      <c r="BE39" s="25">
        <v>3497</v>
      </c>
      <c r="BF39" s="25">
        <v>3569</v>
      </c>
      <c r="BG39" s="25">
        <v>3631</v>
      </c>
      <c r="BH39" s="25">
        <v>3764</v>
      </c>
      <c r="BI39" s="25">
        <v>3656</v>
      </c>
      <c r="BJ39" s="25">
        <v>3714</v>
      </c>
      <c r="BK39" s="25">
        <v>3699</v>
      </c>
      <c r="BL39" s="25">
        <v>3945</v>
      </c>
      <c r="BM39" s="30">
        <v>3412</v>
      </c>
      <c r="BN39" s="30"/>
    </row>
    <row r="40" spans="1:66" x14ac:dyDescent="0.7">
      <c r="A40" s="3" t="s">
        <v>23</v>
      </c>
      <c r="B40" s="4" t="s">
        <v>24</v>
      </c>
      <c r="C40" s="26">
        <v>10494</v>
      </c>
      <c r="D40" s="26">
        <v>10691</v>
      </c>
      <c r="E40" s="26">
        <v>9787</v>
      </c>
      <c r="F40" s="26">
        <v>10016</v>
      </c>
      <c r="G40" s="26">
        <v>10186</v>
      </c>
      <c r="H40" s="26">
        <v>10338</v>
      </c>
      <c r="I40" s="26">
        <v>10528</v>
      </c>
      <c r="J40" s="26">
        <v>10953</v>
      </c>
      <c r="K40" s="26">
        <v>10825</v>
      </c>
      <c r="L40" s="26">
        <v>10969</v>
      </c>
      <c r="M40" s="26">
        <v>11052</v>
      </c>
      <c r="N40" s="26">
        <v>11260</v>
      </c>
      <c r="O40" s="26">
        <v>11738</v>
      </c>
      <c r="P40" s="26">
        <v>12022</v>
      </c>
      <c r="Q40" s="26">
        <v>12307</v>
      </c>
      <c r="R40" s="26">
        <v>12189</v>
      </c>
      <c r="S40" s="26">
        <v>11902</v>
      </c>
      <c r="T40" s="26">
        <v>12506</v>
      </c>
      <c r="U40" s="26">
        <v>13434</v>
      </c>
      <c r="V40" s="26">
        <v>13788</v>
      </c>
      <c r="W40" s="26">
        <v>13990</v>
      </c>
      <c r="X40" s="26">
        <v>13613</v>
      </c>
      <c r="Y40" s="26">
        <v>13539</v>
      </c>
      <c r="Z40" s="26">
        <v>13536</v>
      </c>
      <c r="AA40" s="26">
        <v>13938</v>
      </c>
      <c r="AB40" s="26">
        <v>14332</v>
      </c>
      <c r="AC40" s="26">
        <v>14553</v>
      </c>
      <c r="AD40" s="26">
        <v>14706</v>
      </c>
      <c r="AE40" s="26">
        <v>15198</v>
      </c>
      <c r="AF40" s="26">
        <v>15442</v>
      </c>
      <c r="AG40" s="26">
        <v>15540</v>
      </c>
      <c r="AH40" s="26">
        <v>15966</v>
      </c>
      <c r="AI40" s="26">
        <v>16437</v>
      </c>
      <c r="AJ40" s="26">
        <v>16450</v>
      </c>
      <c r="AK40" s="26">
        <v>16799</v>
      </c>
      <c r="AL40" s="26">
        <v>17185</v>
      </c>
      <c r="AM40" s="26">
        <v>17992</v>
      </c>
      <c r="AN40" s="26">
        <v>17339</v>
      </c>
      <c r="AO40" s="26">
        <v>17271</v>
      </c>
      <c r="AP40" s="26">
        <v>17771</v>
      </c>
      <c r="AQ40" s="26">
        <v>17738</v>
      </c>
      <c r="AR40" s="26">
        <v>18629</v>
      </c>
      <c r="AS40" s="26">
        <v>19180</v>
      </c>
      <c r="AT40" s="26">
        <v>19239</v>
      </c>
      <c r="AU40" s="26">
        <v>18868</v>
      </c>
      <c r="AV40" s="26">
        <v>18914</v>
      </c>
      <c r="AW40" s="26">
        <v>19697</v>
      </c>
      <c r="AX40" s="26">
        <v>18857</v>
      </c>
      <c r="AY40" s="26">
        <v>20053</v>
      </c>
      <c r="AZ40" s="26">
        <v>20272</v>
      </c>
      <c r="BA40" s="26">
        <v>20283</v>
      </c>
      <c r="BB40" s="26">
        <v>20659</v>
      </c>
      <c r="BC40" s="26">
        <v>21037</v>
      </c>
      <c r="BD40" s="26">
        <v>20976</v>
      </c>
      <c r="BE40" s="26">
        <v>21186</v>
      </c>
      <c r="BF40" s="26">
        <v>21830</v>
      </c>
      <c r="BG40" s="26">
        <v>22042</v>
      </c>
      <c r="BH40" s="26">
        <v>22406</v>
      </c>
      <c r="BI40" s="26">
        <v>22682</v>
      </c>
      <c r="BJ40" s="26">
        <v>22915</v>
      </c>
      <c r="BK40" s="26">
        <v>23069</v>
      </c>
      <c r="BL40" s="26">
        <v>23724</v>
      </c>
      <c r="BM40" s="30">
        <v>24103</v>
      </c>
      <c r="BN40" s="30"/>
    </row>
    <row r="41" spans="1:66" x14ac:dyDescent="0.7">
      <c r="A41" s="3" t="s">
        <v>25</v>
      </c>
      <c r="B41" s="4" t="s">
        <v>26</v>
      </c>
      <c r="C41" s="26">
        <v>4357</v>
      </c>
      <c r="D41" s="26">
        <v>4700</v>
      </c>
      <c r="E41" s="26">
        <v>6847</v>
      </c>
      <c r="F41" s="26">
        <v>2620</v>
      </c>
      <c r="G41" s="26">
        <v>5469</v>
      </c>
      <c r="H41" s="26">
        <v>7156</v>
      </c>
      <c r="I41" s="26">
        <v>11206</v>
      </c>
      <c r="J41" s="26">
        <v>4975</v>
      </c>
      <c r="K41" s="26">
        <v>5665</v>
      </c>
      <c r="L41" s="26">
        <v>5176</v>
      </c>
      <c r="M41" s="26">
        <v>5215</v>
      </c>
      <c r="N41" s="26">
        <v>6087</v>
      </c>
      <c r="O41" s="26">
        <v>5481</v>
      </c>
      <c r="P41" s="26">
        <v>6654</v>
      </c>
      <c r="Q41" s="26">
        <v>5717</v>
      </c>
      <c r="R41" s="26">
        <v>6344</v>
      </c>
      <c r="S41" s="26">
        <v>6102</v>
      </c>
      <c r="T41" s="26">
        <v>6134</v>
      </c>
      <c r="U41" s="26">
        <v>6001</v>
      </c>
      <c r="V41" s="26">
        <v>6492</v>
      </c>
      <c r="W41" s="26">
        <v>6685</v>
      </c>
      <c r="X41" s="26">
        <v>6069</v>
      </c>
      <c r="Y41" s="26">
        <v>6267</v>
      </c>
      <c r="Z41" s="26">
        <v>6346</v>
      </c>
      <c r="AA41" s="26">
        <v>7169</v>
      </c>
      <c r="AB41" s="26">
        <v>6145</v>
      </c>
      <c r="AC41" s="26">
        <v>6287</v>
      </c>
      <c r="AD41" s="26">
        <v>6571</v>
      </c>
      <c r="AE41" s="26">
        <v>7136</v>
      </c>
      <c r="AF41" s="26">
        <v>6587</v>
      </c>
      <c r="AG41" s="26">
        <v>5703</v>
      </c>
      <c r="AH41" s="26">
        <v>7474</v>
      </c>
      <c r="AI41" s="26">
        <v>6208</v>
      </c>
      <c r="AJ41" s="26">
        <v>7191</v>
      </c>
      <c r="AK41" s="26">
        <v>9362</v>
      </c>
      <c r="AL41" s="26">
        <v>3742</v>
      </c>
      <c r="AM41" s="26">
        <v>6883</v>
      </c>
      <c r="AN41" s="26">
        <v>6877</v>
      </c>
      <c r="AO41" s="26">
        <v>6502</v>
      </c>
      <c r="AP41" s="26">
        <v>7514</v>
      </c>
      <c r="AQ41" s="26">
        <v>7290</v>
      </c>
      <c r="AR41" s="26">
        <v>6750</v>
      </c>
      <c r="AS41" s="26">
        <v>7646</v>
      </c>
      <c r="AT41" s="26">
        <v>7003</v>
      </c>
      <c r="AU41" s="26">
        <v>7355</v>
      </c>
      <c r="AV41" s="26">
        <v>6955</v>
      </c>
      <c r="AW41" s="26">
        <v>7339</v>
      </c>
      <c r="AX41" s="26">
        <v>9444</v>
      </c>
      <c r="AY41" s="26">
        <v>8430</v>
      </c>
      <c r="AZ41" s="26">
        <v>8489</v>
      </c>
      <c r="BA41" s="26">
        <v>8280</v>
      </c>
      <c r="BB41" s="26">
        <v>8753</v>
      </c>
      <c r="BC41" s="26">
        <v>8755</v>
      </c>
      <c r="BD41" s="26">
        <v>9260</v>
      </c>
      <c r="BE41" s="26">
        <v>9643</v>
      </c>
      <c r="BF41" s="26">
        <v>8550</v>
      </c>
      <c r="BG41" s="26">
        <v>9797</v>
      </c>
      <c r="BH41" s="26">
        <v>10062</v>
      </c>
      <c r="BI41" s="26">
        <v>10702</v>
      </c>
      <c r="BJ41" s="26">
        <v>10274</v>
      </c>
      <c r="BK41" s="26">
        <v>10498</v>
      </c>
      <c r="BL41" s="26">
        <v>10562</v>
      </c>
      <c r="BM41" s="30">
        <v>10251.452416452341</v>
      </c>
      <c r="BN41" s="30"/>
    </row>
    <row r="42" spans="1:66" x14ac:dyDescent="0.7">
      <c r="A42" s="3" t="s">
        <v>27</v>
      </c>
      <c r="B42" s="4" t="s">
        <v>28</v>
      </c>
      <c r="C42" s="26">
        <v>8705.1140427731498</v>
      </c>
      <c r="D42" s="26">
        <v>8712.114042773148</v>
      </c>
      <c r="E42" s="26">
        <v>8698.1140427731516</v>
      </c>
      <c r="F42" s="26">
        <v>8582.1140427731534</v>
      </c>
      <c r="G42" s="26">
        <v>9258.7838966936797</v>
      </c>
      <c r="H42" s="26">
        <v>9277.7838966936779</v>
      </c>
      <c r="I42" s="26">
        <v>9258.7838966936761</v>
      </c>
      <c r="J42" s="26">
        <v>9086.7838966936797</v>
      </c>
      <c r="K42" s="26">
        <v>10339.994092332736</v>
      </c>
      <c r="L42" s="26">
        <v>10356.994092332736</v>
      </c>
      <c r="M42" s="26">
        <v>10344.994092332736</v>
      </c>
      <c r="N42" s="26">
        <v>10165.994092332738</v>
      </c>
      <c r="O42" s="26">
        <v>11308.546279481014</v>
      </c>
      <c r="P42" s="26">
        <v>11371.546279481016</v>
      </c>
      <c r="Q42" s="26">
        <v>11417.546279481012</v>
      </c>
      <c r="R42" s="26">
        <v>11401.546279481008</v>
      </c>
      <c r="S42" s="26">
        <v>11550.157358581127</v>
      </c>
      <c r="T42" s="26">
        <v>11590.157358581135</v>
      </c>
      <c r="U42" s="26">
        <v>11630.157358581135</v>
      </c>
      <c r="V42" s="26">
        <v>11607.157358581131</v>
      </c>
      <c r="W42" s="26">
        <v>11874.694353035295</v>
      </c>
      <c r="X42" s="26">
        <v>11930.694353035298</v>
      </c>
      <c r="Y42" s="26">
        <v>11970.694353035296</v>
      </c>
      <c r="Z42" s="26">
        <v>12008.694353035291</v>
      </c>
      <c r="AA42" s="26">
        <v>12157.321101909669</v>
      </c>
      <c r="AB42" s="26">
        <v>12222.321101909669</v>
      </c>
      <c r="AC42" s="26">
        <v>12251.321101909673</v>
      </c>
      <c r="AD42" s="26">
        <v>12242.321101909674</v>
      </c>
      <c r="AE42" s="26">
        <v>12542.526518546358</v>
      </c>
      <c r="AF42" s="26">
        <v>12641.526518546347</v>
      </c>
      <c r="AG42" s="26">
        <v>12646.526518546343</v>
      </c>
      <c r="AH42" s="26">
        <v>12500.526518546343</v>
      </c>
      <c r="AI42" s="26">
        <v>13319.425953392989</v>
      </c>
      <c r="AJ42" s="26">
        <v>13153.425953392989</v>
      </c>
      <c r="AK42" s="26">
        <v>13214.425953392989</v>
      </c>
      <c r="AL42" s="26">
        <v>13260.425953392993</v>
      </c>
      <c r="AM42" s="26">
        <v>13577.773139907793</v>
      </c>
      <c r="AN42" s="26">
        <v>13580.773139907793</v>
      </c>
      <c r="AO42" s="26">
        <v>13564.773139907789</v>
      </c>
      <c r="AP42" s="26">
        <v>14160.773139907786</v>
      </c>
      <c r="AQ42" s="26">
        <v>13814.278740430203</v>
      </c>
      <c r="AR42" s="26">
        <v>13829.278740430209</v>
      </c>
      <c r="AS42" s="26">
        <v>13986.278740430203</v>
      </c>
      <c r="AT42" s="26">
        <v>13691.278740430209</v>
      </c>
      <c r="AU42" s="26">
        <v>14201.488499826839</v>
      </c>
      <c r="AV42" s="26">
        <v>14054.488499826834</v>
      </c>
      <c r="AW42" s="26">
        <v>14223.488499826834</v>
      </c>
      <c r="AX42" s="26">
        <v>14921.488499826839</v>
      </c>
      <c r="AY42" s="26">
        <v>15331.273286157202</v>
      </c>
      <c r="AZ42" s="26">
        <v>15159.273286157202</v>
      </c>
      <c r="BA42" s="26">
        <v>14928.273286157197</v>
      </c>
      <c r="BB42" s="26">
        <v>15257.273286157193</v>
      </c>
      <c r="BC42" s="26">
        <v>15857.269283064137</v>
      </c>
      <c r="BD42" s="26">
        <v>16043.269283064146</v>
      </c>
      <c r="BE42" s="26">
        <v>16048.26928306415</v>
      </c>
      <c r="BF42" s="26">
        <v>15924.26928306415</v>
      </c>
      <c r="BG42" s="26">
        <v>16905.089177802012</v>
      </c>
      <c r="BH42" s="26">
        <v>16565.089177802012</v>
      </c>
      <c r="BI42" s="26">
        <v>16576.089177802005</v>
      </c>
      <c r="BJ42" s="26">
        <v>16673.089177802016</v>
      </c>
      <c r="BK42" s="26">
        <v>17519.181829335783</v>
      </c>
      <c r="BL42" s="26">
        <v>17544.181829335786</v>
      </c>
      <c r="BM42" s="30">
        <v>17578.902641518529</v>
      </c>
      <c r="BN42" s="30"/>
    </row>
    <row r="43" spans="1:66" x14ac:dyDescent="0.7">
      <c r="A43" s="3" t="s">
        <v>29</v>
      </c>
      <c r="B43" s="4" t="s">
        <v>30</v>
      </c>
      <c r="C43" s="26">
        <v>2211</v>
      </c>
      <c r="D43" s="26">
        <v>2028</v>
      </c>
      <c r="E43" s="26">
        <v>2179</v>
      </c>
      <c r="F43" s="26">
        <v>2132</v>
      </c>
      <c r="G43" s="26">
        <v>2153</v>
      </c>
      <c r="H43" s="26">
        <v>2278</v>
      </c>
      <c r="I43" s="26">
        <v>2350</v>
      </c>
      <c r="J43" s="26">
        <v>2355</v>
      </c>
      <c r="K43" s="26">
        <v>2309</v>
      </c>
      <c r="L43" s="26">
        <v>2325</v>
      </c>
      <c r="M43" s="26">
        <v>2292</v>
      </c>
      <c r="N43" s="26">
        <v>2337</v>
      </c>
      <c r="O43" s="26">
        <v>2440</v>
      </c>
      <c r="P43" s="26">
        <v>2174</v>
      </c>
      <c r="Q43" s="26">
        <v>2315</v>
      </c>
      <c r="R43" s="26">
        <v>2360</v>
      </c>
      <c r="S43" s="26">
        <v>2403</v>
      </c>
      <c r="T43" s="26">
        <v>2521</v>
      </c>
      <c r="U43" s="26">
        <v>2481</v>
      </c>
      <c r="V43" s="26">
        <v>2574</v>
      </c>
      <c r="W43" s="26">
        <v>2620</v>
      </c>
      <c r="X43" s="26">
        <v>2577</v>
      </c>
      <c r="Y43" s="26">
        <v>2564</v>
      </c>
      <c r="Z43" s="26">
        <v>2645</v>
      </c>
      <c r="AA43" s="26">
        <v>2663</v>
      </c>
      <c r="AB43" s="26">
        <v>2727</v>
      </c>
      <c r="AC43" s="26">
        <v>2740</v>
      </c>
      <c r="AD43" s="26">
        <v>2682</v>
      </c>
      <c r="AE43" s="26">
        <v>2998</v>
      </c>
      <c r="AF43" s="26">
        <v>2532</v>
      </c>
      <c r="AG43" s="26">
        <v>2820</v>
      </c>
      <c r="AH43" s="26">
        <v>2843</v>
      </c>
      <c r="AI43" s="26">
        <v>2853</v>
      </c>
      <c r="AJ43" s="26">
        <v>2976</v>
      </c>
      <c r="AK43" s="26">
        <v>2962</v>
      </c>
      <c r="AL43" s="26">
        <v>3026</v>
      </c>
      <c r="AM43" s="26">
        <v>3076</v>
      </c>
      <c r="AN43" s="26">
        <v>2653</v>
      </c>
      <c r="AO43" s="26">
        <v>3287</v>
      </c>
      <c r="AP43" s="26">
        <v>3369</v>
      </c>
      <c r="AQ43" s="26">
        <v>3359</v>
      </c>
      <c r="AR43" s="26">
        <v>3505</v>
      </c>
      <c r="AS43" s="26">
        <v>3375</v>
      </c>
      <c r="AT43" s="26">
        <v>3290</v>
      </c>
      <c r="AU43" s="26">
        <v>3569</v>
      </c>
      <c r="AV43" s="26">
        <v>3276</v>
      </c>
      <c r="AW43" s="26">
        <v>3384</v>
      </c>
      <c r="AX43" s="26">
        <v>3612</v>
      </c>
      <c r="AY43" s="26">
        <v>3625</v>
      </c>
      <c r="AZ43" s="26">
        <v>3793</v>
      </c>
      <c r="BA43" s="26">
        <v>3886</v>
      </c>
      <c r="BB43" s="26">
        <v>3810</v>
      </c>
      <c r="BC43" s="26">
        <v>3800</v>
      </c>
      <c r="BD43" s="26">
        <v>4077</v>
      </c>
      <c r="BE43" s="26">
        <v>3900</v>
      </c>
      <c r="BF43" s="26">
        <v>4100</v>
      </c>
      <c r="BG43" s="26">
        <v>4100</v>
      </c>
      <c r="BH43" s="26">
        <v>4131</v>
      </c>
      <c r="BI43" s="26">
        <v>4256</v>
      </c>
      <c r="BJ43" s="26">
        <v>4268</v>
      </c>
      <c r="BK43" s="26">
        <v>4409</v>
      </c>
      <c r="BL43" s="26">
        <v>4470</v>
      </c>
      <c r="BM43" s="30">
        <v>4489</v>
      </c>
      <c r="BN43" s="30"/>
    </row>
    <row r="44" spans="1:66" x14ac:dyDescent="0.7">
      <c r="A44" s="3" t="s">
        <v>31</v>
      </c>
      <c r="B44" s="4" t="s">
        <v>32</v>
      </c>
      <c r="C44" s="26">
        <v>7208</v>
      </c>
      <c r="D44" s="26">
        <v>6625</v>
      </c>
      <c r="E44" s="26">
        <v>7042</v>
      </c>
      <c r="F44" s="26">
        <v>6740</v>
      </c>
      <c r="G44" s="26">
        <v>6748</v>
      </c>
      <c r="H44" s="26">
        <v>7116</v>
      </c>
      <c r="I44" s="26">
        <v>7355</v>
      </c>
      <c r="J44" s="26">
        <v>7414</v>
      </c>
      <c r="K44" s="26">
        <v>7439</v>
      </c>
      <c r="L44" s="26">
        <v>7660</v>
      </c>
      <c r="M44" s="26">
        <v>7688</v>
      </c>
      <c r="N44" s="26">
        <v>7939</v>
      </c>
      <c r="O44" s="26">
        <v>8422</v>
      </c>
      <c r="P44" s="26">
        <v>7650</v>
      </c>
      <c r="Q44" s="26">
        <v>8215</v>
      </c>
      <c r="R44" s="26">
        <v>8424</v>
      </c>
      <c r="S44" s="26">
        <v>8611</v>
      </c>
      <c r="T44" s="26">
        <v>9110</v>
      </c>
      <c r="U44" s="26">
        <v>9030</v>
      </c>
      <c r="V44" s="26">
        <v>9465</v>
      </c>
      <c r="W44" s="26">
        <v>9671</v>
      </c>
      <c r="X44" s="26">
        <v>9596</v>
      </c>
      <c r="Y44" s="26">
        <v>9544</v>
      </c>
      <c r="Z44" s="26">
        <v>9817</v>
      </c>
      <c r="AA44" s="26">
        <v>9794</v>
      </c>
      <c r="AB44" s="26">
        <v>10046</v>
      </c>
      <c r="AC44" s="26">
        <v>10078</v>
      </c>
      <c r="AD44" s="26">
        <v>9879</v>
      </c>
      <c r="AE44" s="26">
        <v>11157</v>
      </c>
      <c r="AF44" s="26">
        <v>9555</v>
      </c>
      <c r="AG44" s="26">
        <v>10613</v>
      </c>
      <c r="AH44" s="26">
        <v>10684</v>
      </c>
      <c r="AI44" s="26">
        <v>10708</v>
      </c>
      <c r="AJ44" s="26">
        <v>11206</v>
      </c>
      <c r="AK44" s="26">
        <v>11141</v>
      </c>
      <c r="AL44" s="26">
        <v>11425</v>
      </c>
      <c r="AM44" s="26">
        <v>11647</v>
      </c>
      <c r="AN44" s="26">
        <v>10107</v>
      </c>
      <c r="AO44" s="26">
        <v>12342</v>
      </c>
      <c r="AP44" s="26">
        <v>12486</v>
      </c>
      <c r="AQ44" s="26">
        <v>12190</v>
      </c>
      <c r="AR44" s="26">
        <v>12656</v>
      </c>
      <c r="AS44" s="26">
        <v>12185</v>
      </c>
      <c r="AT44" s="26">
        <v>12003</v>
      </c>
      <c r="AU44" s="26">
        <v>13350</v>
      </c>
      <c r="AV44" s="26">
        <v>12507</v>
      </c>
      <c r="AW44" s="26">
        <v>12953</v>
      </c>
      <c r="AX44" s="26">
        <v>13756</v>
      </c>
      <c r="AY44" s="26">
        <v>13636</v>
      </c>
      <c r="AZ44" s="26">
        <v>14238</v>
      </c>
      <c r="BA44" s="26">
        <v>14490</v>
      </c>
      <c r="BB44" s="26">
        <v>14150</v>
      </c>
      <c r="BC44" s="26">
        <v>14149</v>
      </c>
      <c r="BD44" s="26">
        <v>15266</v>
      </c>
      <c r="BE44" s="26">
        <v>14600</v>
      </c>
      <c r="BF44" s="26">
        <v>15326</v>
      </c>
      <c r="BG44" s="26">
        <v>15257</v>
      </c>
      <c r="BH44" s="26">
        <v>15426</v>
      </c>
      <c r="BI44" s="26">
        <v>15842</v>
      </c>
      <c r="BJ44" s="26">
        <v>15838</v>
      </c>
      <c r="BK44" s="26">
        <v>16295</v>
      </c>
      <c r="BL44" s="26">
        <v>16588</v>
      </c>
      <c r="BM44" s="30">
        <v>16628</v>
      </c>
      <c r="BN44" s="30"/>
    </row>
    <row r="45" spans="1:66" x14ac:dyDescent="0.7">
      <c r="A45" s="3" t="s">
        <v>33</v>
      </c>
      <c r="B45" s="4" t="s">
        <v>34</v>
      </c>
      <c r="C45" s="26">
        <v>1586</v>
      </c>
      <c r="D45" s="26">
        <v>1461</v>
      </c>
      <c r="E45" s="26">
        <v>1560</v>
      </c>
      <c r="F45" s="26">
        <v>1501</v>
      </c>
      <c r="G45" s="26">
        <v>1520</v>
      </c>
      <c r="H45" s="26">
        <v>1611</v>
      </c>
      <c r="I45" s="26">
        <v>1666</v>
      </c>
      <c r="J45" s="26">
        <v>1672</v>
      </c>
      <c r="K45" s="26">
        <v>1668</v>
      </c>
      <c r="L45" s="26">
        <v>1711</v>
      </c>
      <c r="M45" s="26">
        <v>1720</v>
      </c>
      <c r="N45" s="26">
        <v>1790</v>
      </c>
      <c r="O45" s="26">
        <v>1913</v>
      </c>
      <c r="P45" s="26">
        <v>1743</v>
      </c>
      <c r="Q45" s="26">
        <v>1881</v>
      </c>
      <c r="R45" s="26">
        <v>1936</v>
      </c>
      <c r="S45" s="26">
        <v>1963</v>
      </c>
      <c r="T45" s="26">
        <v>2060</v>
      </c>
      <c r="U45" s="26">
        <v>2036</v>
      </c>
      <c r="V45" s="26">
        <v>2125</v>
      </c>
      <c r="W45" s="26">
        <v>2153</v>
      </c>
      <c r="X45" s="26">
        <v>2126</v>
      </c>
      <c r="Y45" s="26">
        <v>2118</v>
      </c>
      <c r="Z45" s="26">
        <v>2181</v>
      </c>
      <c r="AA45" s="26">
        <v>2199</v>
      </c>
      <c r="AB45" s="26">
        <v>2269</v>
      </c>
      <c r="AC45" s="26">
        <v>2291</v>
      </c>
      <c r="AD45" s="26">
        <v>2252</v>
      </c>
      <c r="AE45" s="26">
        <v>2550</v>
      </c>
      <c r="AF45" s="26">
        <v>2179</v>
      </c>
      <c r="AG45" s="26">
        <v>2424</v>
      </c>
      <c r="AH45" s="26">
        <v>2435</v>
      </c>
      <c r="AI45" s="26">
        <v>2431</v>
      </c>
      <c r="AJ45" s="26">
        <v>2531</v>
      </c>
      <c r="AK45" s="26">
        <v>2505</v>
      </c>
      <c r="AL45" s="26">
        <v>2549</v>
      </c>
      <c r="AM45" s="26">
        <v>2582</v>
      </c>
      <c r="AN45" s="26">
        <v>2246</v>
      </c>
      <c r="AO45" s="26">
        <v>2772</v>
      </c>
      <c r="AP45" s="26">
        <v>2855</v>
      </c>
      <c r="AQ45" s="26">
        <v>2867</v>
      </c>
      <c r="AR45" s="26">
        <v>3020</v>
      </c>
      <c r="AS45" s="26">
        <v>2922</v>
      </c>
      <c r="AT45" s="26">
        <v>2856</v>
      </c>
      <c r="AU45" s="26">
        <v>3104</v>
      </c>
      <c r="AV45" s="26">
        <v>2868</v>
      </c>
      <c r="AW45" s="26">
        <v>2946</v>
      </c>
      <c r="AX45" s="26">
        <v>3114</v>
      </c>
      <c r="AY45" s="26">
        <v>3102</v>
      </c>
      <c r="AZ45" s="26">
        <v>3250</v>
      </c>
      <c r="BA45" s="26">
        <v>3319</v>
      </c>
      <c r="BB45" s="26">
        <v>3256</v>
      </c>
      <c r="BC45" s="26">
        <v>3259</v>
      </c>
      <c r="BD45" s="26">
        <v>3528</v>
      </c>
      <c r="BE45" s="26">
        <v>3384</v>
      </c>
      <c r="BF45" s="26">
        <v>3570</v>
      </c>
      <c r="BG45" s="26">
        <v>3570</v>
      </c>
      <c r="BH45" s="26">
        <v>3627</v>
      </c>
      <c r="BI45" s="26">
        <v>3733</v>
      </c>
      <c r="BJ45" s="26">
        <v>3739</v>
      </c>
      <c r="BK45" s="26">
        <v>3849</v>
      </c>
      <c r="BL45" s="26">
        <v>3925</v>
      </c>
      <c r="BM45" s="30">
        <v>3932</v>
      </c>
      <c r="BN45" s="30"/>
    </row>
    <row r="46" spans="1:66" ht="15" customHeight="1" x14ac:dyDescent="0.7">
      <c r="A46" s="3" t="s">
        <v>35</v>
      </c>
      <c r="B46" s="4" t="s">
        <v>36</v>
      </c>
      <c r="C46" s="26">
        <v>3542</v>
      </c>
      <c r="D46" s="26">
        <v>3286</v>
      </c>
      <c r="E46" s="26">
        <v>3447</v>
      </c>
      <c r="F46" s="26">
        <v>3209</v>
      </c>
      <c r="G46" s="26">
        <v>3219</v>
      </c>
      <c r="H46" s="26">
        <v>3444</v>
      </c>
      <c r="I46" s="26">
        <v>3595</v>
      </c>
      <c r="J46" s="26">
        <v>3674</v>
      </c>
      <c r="K46" s="26">
        <v>3874</v>
      </c>
      <c r="L46" s="26">
        <v>4141</v>
      </c>
      <c r="M46" s="26">
        <v>4231</v>
      </c>
      <c r="N46" s="26">
        <v>4394</v>
      </c>
      <c r="O46" s="26">
        <v>4654</v>
      </c>
      <c r="P46" s="26">
        <v>4268</v>
      </c>
      <c r="Q46" s="26">
        <v>4586</v>
      </c>
      <c r="R46" s="26">
        <v>4690</v>
      </c>
      <c r="S46" s="26">
        <v>4802</v>
      </c>
      <c r="T46" s="26">
        <v>5141</v>
      </c>
      <c r="U46" s="26">
        <v>5139</v>
      </c>
      <c r="V46" s="26">
        <v>5427</v>
      </c>
      <c r="W46" s="26">
        <v>5612</v>
      </c>
      <c r="X46" s="26">
        <v>5670</v>
      </c>
      <c r="Y46" s="26">
        <v>5716</v>
      </c>
      <c r="Z46" s="26">
        <v>5961</v>
      </c>
      <c r="AA46" s="26">
        <v>5973</v>
      </c>
      <c r="AB46" s="26">
        <v>6189</v>
      </c>
      <c r="AC46" s="26">
        <v>6254</v>
      </c>
      <c r="AD46" s="26">
        <v>6171</v>
      </c>
      <c r="AE46" s="26">
        <v>6938</v>
      </c>
      <c r="AF46" s="26">
        <v>5953</v>
      </c>
      <c r="AG46" s="26">
        <v>6607</v>
      </c>
      <c r="AH46" s="26">
        <v>6655</v>
      </c>
      <c r="AI46" s="26">
        <v>6638</v>
      </c>
      <c r="AJ46" s="26">
        <v>6925</v>
      </c>
      <c r="AK46" s="26">
        <v>6863</v>
      </c>
      <c r="AL46" s="26">
        <v>6973</v>
      </c>
      <c r="AM46" s="26">
        <v>7077</v>
      </c>
      <c r="AN46" s="26">
        <v>6175</v>
      </c>
      <c r="AO46" s="26">
        <v>7602</v>
      </c>
      <c r="AP46" s="26">
        <v>7856</v>
      </c>
      <c r="AQ46" s="26">
        <v>7892</v>
      </c>
      <c r="AR46" s="26">
        <v>8313</v>
      </c>
      <c r="AS46" s="26">
        <v>8113</v>
      </c>
      <c r="AT46" s="26">
        <v>7988</v>
      </c>
      <c r="AU46" s="26">
        <v>8776</v>
      </c>
      <c r="AV46" s="26">
        <v>8114</v>
      </c>
      <c r="AW46" s="26">
        <v>8364</v>
      </c>
      <c r="AX46" s="26">
        <v>8850</v>
      </c>
      <c r="AY46" s="26">
        <v>8724</v>
      </c>
      <c r="AZ46" s="26">
        <v>9029</v>
      </c>
      <c r="BA46" s="26">
        <v>9221</v>
      </c>
      <c r="BB46" s="26">
        <v>9031</v>
      </c>
      <c r="BC46" s="26">
        <v>9052</v>
      </c>
      <c r="BD46" s="26">
        <v>9722</v>
      </c>
      <c r="BE46" s="26">
        <v>9361</v>
      </c>
      <c r="BF46" s="26">
        <v>9871</v>
      </c>
      <c r="BG46" s="26">
        <v>9847</v>
      </c>
      <c r="BH46" s="26">
        <v>9896</v>
      </c>
      <c r="BI46" s="26">
        <v>10204</v>
      </c>
      <c r="BJ46" s="26">
        <v>10235</v>
      </c>
      <c r="BK46" s="26">
        <v>10495</v>
      </c>
      <c r="BL46" s="26">
        <v>10585</v>
      </c>
      <c r="BM46" s="30">
        <v>10648</v>
      </c>
      <c r="BN46" s="30"/>
    </row>
    <row r="47" spans="1:66" ht="26.25" thickBot="1" x14ac:dyDescent="0.75">
      <c r="A47" s="5"/>
      <c r="B47" s="6" t="s">
        <v>37</v>
      </c>
      <c r="C47" s="11">
        <f t="shared" ref="C47:AH47" si="2">SUM(C32:C46)</f>
        <v>121534.26104277314</v>
      </c>
      <c r="D47" s="11">
        <f t="shared" si="2"/>
        <v>119902.07604277314</v>
      </c>
      <c r="E47" s="11">
        <f t="shared" si="2"/>
        <v>122894.89504277316</v>
      </c>
      <c r="F47" s="11">
        <f t="shared" si="2"/>
        <v>119260.52104277317</v>
      </c>
      <c r="G47" s="11">
        <f t="shared" si="2"/>
        <v>123100.21589669368</v>
      </c>
      <c r="H47" s="11">
        <f t="shared" si="2"/>
        <v>128555.24789669369</v>
      </c>
      <c r="I47" s="11">
        <f t="shared" si="2"/>
        <v>130564.90889669367</v>
      </c>
      <c r="J47" s="11">
        <f t="shared" si="2"/>
        <v>128424.16389669369</v>
      </c>
      <c r="K47" s="11">
        <f t="shared" si="2"/>
        <v>129286.18009233272</v>
      </c>
      <c r="L47" s="11">
        <f t="shared" si="2"/>
        <v>127723.70609233274</v>
      </c>
      <c r="M47" s="11">
        <f t="shared" si="2"/>
        <v>129242.28609233274</v>
      </c>
      <c r="N47" s="11">
        <f t="shared" si="2"/>
        <v>130339.89509233274</v>
      </c>
      <c r="O47" s="11">
        <f t="shared" si="2"/>
        <v>134210.18727948103</v>
      </c>
      <c r="P47" s="11">
        <f t="shared" si="2"/>
        <v>135414.37627948102</v>
      </c>
      <c r="Q47" s="11">
        <f t="shared" si="2"/>
        <v>137917.07327948103</v>
      </c>
      <c r="R47" s="11">
        <f t="shared" si="2"/>
        <v>140227.12027948099</v>
      </c>
      <c r="S47" s="11">
        <f t="shared" si="2"/>
        <v>137292.33335858112</v>
      </c>
      <c r="T47" s="11">
        <f t="shared" si="2"/>
        <v>140430.30535858113</v>
      </c>
      <c r="U47" s="11">
        <f t="shared" si="2"/>
        <v>142318.95135858114</v>
      </c>
      <c r="V47" s="11">
        <f t="shared" si="2"/>
        <v>145598.28235858114</v>
      </c>
      <c r="W47" s="11">
        <f t="shared" si="2"/>
        <v>150807.8763530353</v>
      </c>
      <c r="X47" s="11">
        <f t="shared" si="2"/>
        <v>147075.55735303531</v>
      </c>
      <c r="Y47" s="11">
        <f t="shared" si="2"/>
        <v>148568.4123530353</v>
      </c>
      <c r="Z47" s="11">
        <f t="shared" si="2"/>
        <v>146018.48035303527</v>
      </c>
      <c r="AA47" s="11">
        <f t="shared" si="2"/>
        <v>151917.22510190966</v>
      </c>
      <c r="AB47" s="11">
        <f t="shared" si="2"/>
        <v>158753.09210190969</v>
      </c>
      <c r="AC47" s="11">
        <f t="shared" si="2"/>
        <v>153431.07310190966</v>
      </c>
      <c r="AD47" s="11">
        <f t="shared" si="2"/>
        <v>151602.19210190966</v>
      </c>
      <c r="AE47" s="11">
        <f t="shared" si="2"/>
        <v>157948.10551854636</v>
      </c>
      <c r="AF47" s="11">
        <f t="shared" si="2"/>
        <v>157624.09251854633</v>
      </c>
      <c r="AG47" s="11">
        <f t="shared" si="2"/>
        <v>162154.89351854633</v>
      </c>
      <c r="AH47" s="11">
        <f t="shared" si="2"/>
        <v>164683.51451854635</v>
      </c>
      <c r="AI47" s="11">
        <f t="shared" ref="AI47:BM47" si="3">SUM(AI32:AI46)</f>
        <v>166034.85295339298</v>
      </c>
      <c r="AJ47" s="11">
        <f t="shared" si="3"/>
        <v>166697.91295339298</v>
      </c>
      <c r="AK47" s="11">
        <f t="shared" si="3"/>
        <v>169658.49695339298</v>
      </c>
      <c r="AL47" s="11">
        <f t="shared" si="3"/>
        <v>164325.97295339298</v>
      </c>
      <c r="AM47" s="11">
        <f t="shared" si="3"/>
        <v>170457.5231399078</v>
      </c>
      <c r="AN47" s="11">
        <f t="shared" si="3"/>
        <v>168721.71813990781</v>
      </c>
      <c r="AO47" s="11">
        <f t="shared" si="3"/>
        <v>177234.39013990777</v>
      </c>
      <c r="AP47" s="11">
        <f t="shared" si="3"/>
        <v>185304.21813990778</v>
      </c>
      <c r="AQ47" s="11">
        <f t="shared" si="3"/>
        <v>185040.5797404302</v>
      </c>
      <c r="AR47" s="11">
        <f t="shared" si="3"/>
        <v>185070.02474043021</v>
      </c>
      <c r="AS47" s="11">
        <f t="shared" si="3"/>
        <v>182258.59274043021</v>
      </c>
      <c r="AT47" s="11">
        <f t="shared" si="3"/>
        <v>171236.64574043022</v>
      </c>
      <c r="AU47" s="11">
        <f t="shared" si="3"/>
        <v>173757.14349982684</v>
      </c>
      <c r="AV47" s="11">
        <f t="shared" si="3"/>
        <v>174521.38349982686</v>
      </c>
      <c r="AW47" s="11">
        <f t="shared" si="3"/>
        <v>184919.88049982683</v>
      </c>
      <c r="AX47" s="11">
        <f t="shared" si="3"/>
        <v>192732.63349982686</v>
      </c>
      <c r="AY47" s="11">
        <f t="shared" si="3"/>
        <v>195274.5392861572</v>
      </c>
      <c r="AZ47" s="11">
        <f t="shared" si="3"/>
        <v>194609.08628615719</v>
      </c>
      <c r="BA47" s="11">
        <f t="shared" si="3"/>
        <v>199264.84028615721</v>
      </c>
      <c r="BB47" s="11">
        <f t="shared" si="3"/>
        <v>196813.40028615718</v>
      </c>
      <c r="BC47" s="11">
        <f t="shared" si="3"/>
        <v>201474.80928306413</v>
      </c>
      <c r="BD47" s="11">
        <f t="shared" si="3"/>
        <v>206667.34828306414</v>
      </c>
      <c r="BE47" s="11">
        <f t="shared" si="3"/>
        <v>207859.55928306415</v>
      </c>
      <c r="BF47" s="11">
        <f t="shared" si="3"/>
        <v>215610.75928306414</v>
      </c>
      <c r="BG47" s="11">
        <f t="shared" si="3"/>
        <v>217389.61017780201</v>
      </c>
      <c r="BH47" s="11">
        <f t="shared" si="3"/>
        <v>220854.334177802</v>
      </c>
      <c r="BI47" s="11">
        <f t="shared" si="3"/>
        <v>222925.00017780199</v>
      </c>
      <c r="BJ47" s="27">
        <f t="shared" si="3"/>
        <v>225993.21817780205</v>
      </c>
      <c r="BK47" s="27">
        <f t="shared" si="3"/>
        <v>228372.65736282305</v>
      </c>
      <c r="BL47" s="27">
        <f t="shared" si="3"/>
        <v>230329.93138822724</v>
      </c>
      <c r="BM47" s="27">
        <f t="shared" si="3"/>
        <v>224064.67885135158</v>
      </c>
      <c r="BN47" s="30"/>
    </row>
    <row r="48" spans="1:66" x14ac:dyDescent="0.7">
      <c r="A48" s="13"/>
      <c r="B48" s="14"/>
      <c r="C48" s="34"/>
      <c r="D48" s="34"/>
      <c r="E48" s="34"/>
      <c r="F48" s="34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34"/>
      <c r="AF48" s="34"/>
      <c r="AG48" s="34"/>
      <c r="AH48" s="3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</row>
    <row r="49" spans="1:54" x14ac:dyDescent="0.7">
      <c r="A49" s="8" t="s">
        <v>38</v>
      </c>
      <c r="B49" s="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AY49" s="35"/>
      <c r="AZ49" s="51"/>
      <c r="BA49" s="51"/>
      <c r="BB49" s="51"/>
    </row>
  </sheetData>
  <mergeCells count="75">
    <mergeCell ref="BK3:BN3"/>
    <mergeCell ref="BK28:BN28"/>
    <mergeCell ref="BC3:BH3"/>
    <mergeCell ref="A4:A6"/>
    <mergeCell ref="B4:B6"/>
    <mergeCell ref="AY4:BB4"/>
    <mergeCell ref="C4:F4"/>
    <mergeCell ref="G4:J4"/>
    <mergeCell ref="K4:N4"/>
    <mergeCell ref="O4:R4"/>
    <mergeCell ref="S4:V4"/>
    <mergeCell ref="W4:Z4"/>
    <mergeCell ref="AA4:AD4"/>
    <mergeCell ref="BG4:BJ4"/>
    <mergeCell ref="BG5:BJ5"/>
    <mergeCell ref="BC4:BF4"/>
    <mergeCell ref="AU4:AX4"/>
    <mergeCell ref="C5:F5"/>
    <mergeCell ref="G5:J5"/>
    <mergeCell ref="K5:N5"/>
    <mergeCell ref="O5:R5"/>
    <mergeCell ref="S5:V5"/>
    <mergeCell ref="W5:Z5"/>
    <mergeCell ref="AQ4:AT4"/>
    <mergeCell ref="AE4:AH4"/>
    <mergeCell ref="AI4:AL4"/>
    <mergeCell ref="AM4:AP4"/>
    <mergeCell ref="AQ5:AT5"/>
    <mergeCell ref="AU5:AX5"/>
    <mergeCell ref="S29:V29"/>
    <mergeCell ref="W29:Z29"/>
    <mergeCell ref="AA29:AD29"/>
    <mergeCell ref="AE29:AH29"/>
    <mergeCell ref="AI29:AL29"/>
    <mergeCell ref="AU29:AX29"/>
    <mergeCell ref="AM29:AP29"/>
    <mergeCell ref="AA5:AD5"/>
    <mergeCell ref="AE5:AH5"/>
    <mergeCell ref="AI5:AL5"/>
    <mergeCell ref="AM5:AP5"/>
    <mergeCell ref="O29:R29"/>
    <mergeCell ref="A29:A31"/>
    <mergeCell ref="B29:B31"/>
    <mergeCell ref="C29:F29"/>
    <mergeCell ref="G29:J29"/>
    <mergeCell ref="K29:N29"/>
    <mergeCell ref="C48:F48"/>
    <mergeCell ref="AE48:AH48"/>
    <mergeCell ref="AQ30:AT30"/>
    <mergeCell ref="AU30:AX30"/>
    <mergeCell ref="AY29:BB29"/>
    <mergeCell ref="C30:F30"/>
    <mergeCell ref="G30:J30"/>
    <mergeCell ref="K30:N30"/>
    <mergeCell ref="O30:R30"/>
    <mergeCell ref="S30:V30"/>
    <mergeCell ref="W30:Z30"/>
    <mergeCell ref="AA30:AD30"/>
    <mergeCell ref="AE30:AH30"/>
    <mergeCell ref="AI30:AL30"/>
    <mergeCell ref="AM30:AP30"/>
    <mergeCell ref="AQ29:AT29"/>
    <mergeCell ref="BK4:BN4"/>
    <mergeCell ref="BK5:BN5"/>
    <mergeCell ref="BK29:BN29"/>
    <mergeCell ref="BK30:BN30"/>
    <mergeCell ref="AY49:BB49"/>
    <mergeCell ref="AY30:BB30"/>
    <mergeCell ref="BC30:BF30"/>
    <mergeCell ref="BG30:BJ30"/>
    <mergeCell ref="BC29:BF29"/>
    <mergeCell ref="BG29:BJ29"/>
    <mergeCell ref="AY5:BB5"/>
    <mergeCell ref="BC5:BF5"/>
    <mergeCell ref="AY24:B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Growth rate</vt:lpstr>
      <vt:lpstr>Label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sujan sapkota</cp:lastModifiedBy>
  <cp:lastPrinted>2020-06-25T08:06:45Z</cp:lastPrinted>
  <dcterms:created xsi:type="dcterms:W3CDTF">2018-01-03T06:15:31Z</dcterms:created>
  <dcterms:modified xsi:type="dcterms:W3CDTF">2020-08-05T06:25:57Z</dcterms:modified>
</cp:coreProperties>
</file>