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2069-70" sheetId="59" r:id="rId5"/>
  </sheets>
  <calcPr calcId="124519"/>
</workbook>
</file>

<file path=xl/calcChain.xml><?xml version="1.0" encoding="utf-8"?>
<calcChain xmlns="http://schemas.openxmlformats.org/spreadsheetml/2006/main">
  <c r="E23" i="117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<sst xmlns="http://schemas.openxmlformats.org/spreadsheetml/2006/main" count="161" uniqueCount="72">
  <si>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</si>
  <si>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</si>
  <si>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</si>
  <si>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</si>
  <si>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</si>
  <si>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</si>
  <si>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</si>
  <si>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</si>
  <si>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</si>
  <si>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</si>
  <si>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</si>
  <si>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</si>
  <si>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sf]zL </t>
  </si>
  <si>
    <t xml:space="preserve">;u/dfyf </t>
  </si>
  <si>
    <t xml:space="preserve">hgsk'/ </t>
  </si>
  <si>
    <t xml:space="preserve">gf/fo0fL </t>
  </si>
  <si>
    <t xml:space="preserve">;fgf÷7'nf afudtL </t>
  </si>
  <si>
    <t xml:space="preserve">;=rf=c=k= afudtL </t>
  </si>
  <si>
    <t xml:space="preserve">df]6/;fO{sn, afudtL </t>
  </si>
  <si>
    <t xml:space="preserve">u08sL </t>
  </si>
  <si>
    <t xml:space="preserve">n'lDagL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</si>
  <si>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</si>
  <si>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</si>
  <si>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</si>
  <si>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</si>
  <si>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</si>
  <si>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</si>
  <si>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</si>
  <si>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t>s/ /fhZj
;jf/L s/ -!!$%!_</t>
  </si>
  <si>
    <t xml:space="preserve">r}q </t>
  </si>
  <si>
    <t xml:space="preserve">d+l;/ </t>
  </si>
  <si>
    <t>ef}lts k"jf{wf/ tyf oftfoft dGqfno</t>
  </si>
  <si>
    <t>jflif{s nIo</t>
  </si>
  <si>
    <t xml:space="preserve">jflif{s k|ult </t>
  </si>
  <si>
    <t xml:space="preserve"> cf=j= @)^(÷&amp;) sf] &gt;fj0f b]lv c;f/ ;Dd  /fhZj ;+sngsf] jflif{s k|ult ljj/0f </t>
  </si>
  <si>
    <t>s/ /fhZj
;jf/L s/                      -!!$%!_</t>
  </si>
  <si>
    <t>;jf/L Ohfht / ;=rf=c= b:t'/             -!!^@!_</t>
  </si>
  <si>
    <t xml:space="preserve">oftfoft If]qsf] cfo         -!$@@%_
</t>
  </si>
  <si>
    <t>zx/L ;8s lgdf{0f tyf ;Def/ b:t'/                       - !!$%$_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</si>
  <si>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</si>
  <si>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</si>
  <si>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</si>
  <si>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</si>
  <si>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</si>
  <si>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u08sL ;jf/L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</si>
  <si>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</si>
  <si>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</si>
  <si>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</si>
  <si>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</si>
  <si>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</si>
  <si>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</si>
  <si>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</si>
  <si>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</si>
  <si>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</si>
  <si>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</si>
  <si>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</si>
  <si>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</si>
  <si>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</si>
  <si>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</si>
  <si>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</si>
  <si>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</si>
  <si>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</si>
  <si>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</si>
  <si>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</si>
  <si>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</si>
  <si>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</si>
  <si>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</si>
  <si>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</si>
  <si>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 cf=j= @)&amp;!÷&amp;@ sf] h]7 dlxgf;Dd ;+sng ePsf] /fhZjsf] ljj/0f</t>
  </si>
  <si>
    <t>h]7</t>
  </si>
  <si>
    <t>h]7 dlxgf ;Ddsf] nIo</t>
  </si>
  <si>
    <t xml:space="preserve">h]8 dlxgf ;Ddsf] k|ult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</si>
</sst>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sz val="10"/>
      <name val="Arial"/>
      <family val="2"/>
    </font>
    <font>
      <sz val="10"/>
      <name val="Arial"/>
      <family val="2"/>
    </font>
    <font>
      <b/>
      <sz val="14"/>
      <name val="Preeti"/>
    </font>
    <font>
      <b/>
      <sz val="11"/>
      <color theme="1"/>
      <name val="Calibri"/>
      <family val="2"/>
      <scheme val="minor"/>
    </font>
    <font>
      <sz val="11"/>
      <color theme="1"/>
      <name val="Preeti"/>
    </font>
    <font>
      <b/>
      <sz val="10"/>
      <name val="Fontasy Himali"/>
      <family val="5"/>
    </font>
    <font>
      <sz val="9"/>
      <color theme="1"/>
      <name val="Fontasy Himali"/>
      <family val="5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  <font>
      <b/>
      <sz val="12"/>
      <color theme="1"/>
      <name val="Preeti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3" fillId="0" borderId="0"/>
  </cellStyleXfs>
  <cellXfs count="6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164" fontId="9" fillId="0" borderId="1" xfId="0" applyNumberFormat="1" applyFont="1" applyBorder="1"/>
    <xf numFmtId="0" fontId="8" fillId="0" borderId="2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0" borderId="2" xfId="0" applyFont="1" applyFill="1" applyBorder="1" applyAlignment="1">
      <alignment horizontal="center" vertical="center"/>
    </xf>
    <xf numFmtId="43" fontId="0" fillId="0" borderId="0" xfId="0" applyNumberFormat="1"/>
    <xf numFmtId="0" fontId="16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20" fillId="0" borderId="1" xfId="0" applyFont="1" applyBorder="1"/>
    <xf numFmtId="164" fontId="7" fillId="0" borderId="1" xfId="0" applyNumberFormat="1" applyFont="1" applyFill="1" applyBorder="1"/>
    <xf numFmtId="164" fontId="17" fillId="0" borderId="5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7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18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18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7" fillId="0" borderId="1" xfId="0" applyNumberFormat="1" applyFont="1" applyBorder="1"/>
    <xf numFmtId="164" fontId="17" fillId="0" borderId="6" xfId="0" applyNumberFormat="1" applyFont="1" applyBorder="1"/>
    <xf numFmtId="164" fontId="7" fillId="0" borderId="3" xfId="0" applyNumberFormat="1" applyFont="1" applyBorder="1"/>
    <xf numFmtId="9" fontId="17" fillId="0" borderId="1" xfId="0" applyNumberFormat="1" applyFont="1" applyBorder="1" applyAlignment="1">
      <alignment horizontal="center"/>
    </xf>
    <xf numFmtId="164" fontId="7" fillId="0" borderId="7" xfId="0" applyNumberFormat="1" applyFont="1" applyBorder="1"/>
    <xf numFmtId="164" fontId="10" fillId="2" borderId="5" xfId="0" applyNumberFormat="1" applyFont="1" applyFill="1" applyBorder="1"/>
    <xf numFmtId="164" fontId="9" fillId="2" borderId="2" xfId="0" applyNumberFormat="1" applyFont="1" applyFill="1" applyBorder="1"/>
    <xf numFmtId="164" fontId="9" fillId="2" borderId="3" xfId="0" applyNumberFormat="1" applyFont="1" applyFill="1" applyBorder="1"/>
    <xf numFmtId="10" fontId="11" fillId="2" borderId="1" xfId="0" applyNumberFormat="1" applyFont="1" applyFill="1" applyBorder="1" applyAlignment="1">
      <alignment horizontal="center"/>
    </xf>
    <xf numFmtId="9" fontId="11" fillId="2" borderId="1" xfId="0" applyNumberFormat="1" applyFont="1" applyFill="1" applyBorder="1" applyAlignment="1">
      <alignment horizontal="center"/>
    </xf>
    <xf numFmtId="9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164" fontId="0" fillId="2" borderId="0" xfId="0" applyNumberFormat="1" applyFill="1"/>
    <xf numFmtId="0" fontId="15" fillId="2" borderId="0" xfId="0" applyFont="1" applyFill="1"/>
    <xf numFmtId="0" fontId="1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9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49" t="s">
        <v>0</v>
      </c>
      <c r="B4" s="49"/>
      <c r="C4" s="49"/>
      <c r="D4" s="49"/>
      <c r="E4" s="49"/>
      <c r="F4" s="49"/>
      <c r="G4" s="49"/>
      <c r="H4" s="49"/>
    </row>
    <row r="5" spans="1:8" ht="15.75">
      <c r="A5" s="50" t="s">
        <v>31</v>
      </c>
      <c r="B5" s="50"/>
      <c r="C5" s="50"/>
      <c r="D5" s="50"/>
      <c r="E5" s="50"/>
      <c r="F5" s="50"/>
      <c r="G5" s="50"/>
      <c r="H5" s="50"/>
    </row>
    <row r="6" spans="1:8" ht="16.5">
      <c r="A6" s="51" t="s">
        <v>1</v>
      </c>
      <c r="B6" s="51"/>
      <c r="C6" s="51"/>
      <c r="D6" s="51"/>
      <c r="E6" s="51"/>
      <c r="F6" s="51"/>
      <c r="G6" s="51"/>
      <c r="H6" s="51"/>
    </row>
    <row r="7" spans="1:8" ht="21.75">
      <c r="A7" s="52" t="s">
        <v>68</v>
      </c>
      <c r="B7" s="52"/>
      <c r="C7" s="52"/>
      <c r="D7" s="52"/>
      <c r="E7" s="52"/>
      <c r="F7" s="52"/>
      <c r="G7" s="52"/>
      <c r="H7" s="52"/>
    </row>
    <row r="8" spans="1:8">
      <c r="A8" s="12"/>
    </row>
    <row r="9" spans="1:8" ht="15" customHeight="1">
      <c r="A9" s="53" t="s">
        <v>2</v>
      </c>
      <c r="B9" s="54" t="s">
        <v>10</v>
      </c>
      <c r="C9" s="54" t="s">
        <v>28</v>
      </c>
      <c r="D9" s="54" t="s">
        <v>39</v>
      </c>
      <c r="E9" s="54" t="s">
        <v>60</v>
      </c>
      <c r="F9" s="54" t="s">
        <v>8</v>
      </c>
      <c r="G9" s="54" t="s">
        <v>3</v>
      </c>
      <c r="H9" s="54" t="s">
        <v>4</v>
      </c>
    </row>
    <row r="10" spans="1:8">
      <c r="A10" s="53"/>
      <c r="B10" s="53"/>
      <c r="C10" s="53"/>
      <c r="D10" s="53"/>
      <c r="E10" s="53"/>
      <c r="F10" s="53"/>
      <c r="G10" s="53"/>
      <c r="H10" s="53"/>
    </row>
    <row r="11" spans="1:8">
      <c r="A11" s="53"/>
      <c r="B11" s="53"/>
      <c r="C11" s="53"/>
      <c r="D11" s="53"/>
      <c r="E11" s="53"/>
      <c r="F11" s="53"/>
      <c r="G11" s="53"/>
      <c r="H11" s="53"/>
    </row>
    <row r="12" spans="1:8" ht="15.75">
      <c r="A12" s="7">
        <v>1</v>
      </c>
      <c r="B12" s="3" t="s">
        <v>40</v>
      </c>
      <c r="C12" s="14" t="e">
        <f>+#REF!</f>
        <v>#REF!</v>
      </c>
      <c r="D12" s="14" t="e">
        <f>+#REF!</f>
        <v>#REF!</v>
      </c>
      <c r="E12" s="14" t="e">
        <f>+#REF!</f>
        <v>#REF!</v>
      </c>
      <c r="F12" s="14" t="e">
        <f>+#REF!</f>
        <v>#REF!</v>
      </c>
      <c r="G12" s="15" t="e">
        <f>+F12+E12+D12</f>
        <v>#REF!</v>
      </c>
      <c r="H12" s="33" t="e">
        <f>+G12+C12</f>
        <v>#REF!</v>
      </c>
    </row>
    <row r="13" spans="1:8" ht="15.75">
      <c r="A13" s="7">
        <f>+A12+1</f>
        <v>2</v>
      </c>
      <c r="B13" s="3" t="s">
        <v>41</v>
      </c>
      <c r="C13" s="33" t="e">
        <f>+#REF!</f>
        <v>#REF!</v>
      </c>
      <c r="D13" s="33" t="e">
        <f>+#REF!</f>
        <v>#REF!</v>
      </c>
      <c r="E13" s="33" t="e">
        <f>+#REF!</f>
        <v>#REF!</v>
      </c>
      <c r="F13" s="33" t="e">
        <f>+#REF!</f>
        <v>#REF!</v>
      </c>
      <c r="G13" s="15" t="e">
        <f t="shared" ref="G13:G21" si="0">+F13+E13+D13</f>
        <v>#REF!</v>
      </c>
      <c r="H13" s="33" t="e">
        <f t="shared" ref="H13:H21" si="1">+G13+C13</f>
        <v>#REF!</v>
      </c>
    </row>
    <row r="14" spans="1:8" ht="15.75">
      <c r="A14" s="7">
        <f t="shared" ref="A14:A22" si="2">+A13+1</f>
        <v>3</v>
      </c>
      <c r="B14" s="3" t="s">
        <v>43</v>
      </c>
      <c r="C14" s="33" t="e">
        <f>+#REF!</f>
        <v>#REF!</v>
      </c>
      <c r="D14" s="33" t="e">
        <f>+#REF!</f>
        <v>#REF!</v>
      </c>
      <c r="E14" s="33" t="e">
        <f>+#REF!</f>
        <v>#REF!</v>
      </c>
      <c r="F14" s="33" t="e">
        <f>+#REF!</f>
        <v>#REF!</v>
      </c>
      <c r="G14" s="15" t="e">
        <f t="shared" si="0"/>
        <v>#REF!</v>
      </c>
      <c r="H14" s="33" t="e">
        <f t="shared" si="1"/>
        <v>#REF!</v>
      </c>
    </row>
    <row r="15" spans="1:8" ht="15.75">
      <c r="A15" s="7">
        <f t="shared" si="2"/>
        <v>4</v>
      </c>
      <c r="B15" s="3" t="s">
        <v>27</v>
      </c>
      <c r="C15" s="33" t="e">
        <f>+#REF!</f>
        <v>#REF!</v>
      </c>
      <c r="D15" s="33" t="e">
        <f>+#REF!</f>
        <v>#REF!</v>
      </c>
      <c r="E15" s="33" t="e">
        <f>+#REF!</f>
        <v>#REF!</v>
      </c>
      <c r="F15" s="33" t="e">
        <f>+#REF!</f>
        <v>#REF!</v>
      </c>
      <c r="G15" s="15" t="e">
        <f t="shared" si="0"/>
        <v>#REF!</v>
      </c>
      <c r="H15" s="33" t="e">
        <f t="shared" si="1"/>
        <v>#REF!</v>
      </c>
    </row>
    <row r="16" spans="1:8" ht="15.75">
      <c r="A16" s="7">
        <f t="shared" si="2"/>
        <v>5</v>
      </c>
      <c r="B16" s="3" t="s">
        <v>30</v>
      </c>
      <c r="C16" s="33" t="e">
        <f>+#REF!</f>
        <v>#REF!</v>
      </c>
      <c r="D16" s="33" t="e">
        <f>+#REF!</f>
        <v>#REF!</v>
      </c>
      <c r="E16" s="33" t="e">
        <f>+#REF!</f>
        <v>#REF!</v>
      </c>
      <c r="F16" s="33" t="e">
        <f>+#REF!</f>
        <v>#REF!</v>
      </c>
      <c r="G16" s="15" t="e">
        <f t="shared" si="0"/>
        <v>#REF!</v>
      </c>
      <c r="H16" s="33" t="e">
        <f t="shared" si="1"/>
        <v>#REF!</v>
      </c>
    </row>
    <row r="17" spans="1:8" ht="15.75">
      <c r="A17" s="7">
        <f t="shared" si="2"/>
        <v>6</v>
      </c>
      <c r="B17" s="3" t="s">
        <v>62</v>
      </c>
      <c r="C17" s="33" t="e">
        <f>+#REF!</f>
        <v>#REF!</v>
      </c>
      <c r="D17" s="33" t="e">
        <f>+#REF!</f>
        <v>#REF!</v>
      </c>
      <c r="E17" s="33" t="e">
        <f>+#REF!</f>
        <v>#REF!</v>
      </c>
      <c r="F17" s="33" t="e">
        <f>+#REF!</f>
        <v>#REF!</v>
      </c>
      <c r="G17" s="15" t="e">
        <f t="shared" si="0"/>
        <v>#REF!</v>
      </c>
      <c r="H17" s="33" t="e">
        <f t="shared" si="1"/>
        <v>#REF!</v>
      </c>
    </row>
    <row r="18" spans="1:8" ht="15.75">
      <c r="A18" s="7">
        <f t="shared" si="2"/>
        <v>7</v>
      </c>
      <c r="B18" s="3" t="s">
        <v>63</v>
      </c>
      <c r="C18" s="33" t="e">
        <f>+#REF!</f>
        <v>#REF!</v>
      </c>
      <c r="D18" s="33" t="e">
        <f>+#REF!</f>
        <v>#REF!</v>
      </c>
      <c r="E18" s="33" t="e">
        <f>+#REF!</f>
        <v>#REF!</v>
      </c>
      <c r="F18" s="33" t="e">
        <f>+#REF!</f>
        <v>#REF!</v>
      </c>
      <c r="G18" s="15" t="e">
        <f t="shared" si="0"/>
        <v>#REF!</v>
      </c>
      <c r="H18" s="33" t="e">
        <f t="shared" si="1"/>
        <v>#REF!</v>
      </c>
    </row>
    <row r="19" spans="1:8" ht="15.75">
      <c r="A19" s="7">
        <f t="shared" si="2"/>
        <v>8</v>
      </c>
      <c r="B19" s="3" t="s">
        <v>42</v>
      </c>
      <c r="C19" s="33" t="e">
        <f>+#REF!</f>
        <v>#REF!</v>
      </c>
      <c r="D19" s="33" t="e">
        <f>+#REF!</f>
        <v>#REF!</v>
      </c>
      <c r="E19" s="33" t="e">
        <f>+#REF!</f>
        <v>#REF!</v>
      </c>
      <c r="F19" s="33" t="e">
        <f>+#REF!</f>
        <v>#REF!</v>
      </c>
      <c r="G19" s="15" t="e">
        <f t="shared" si="0"/>
        <v>#REF!</v>
      </c>
      <c r="H19" s="33" t="e">
        <f t="shared" si="1"/>
        <v>#REF!</v>
      </c>
    </row>
    <row r="20" spans="1:8" ht="15.75">
      <c r="A20" s="7">
        <f t="shared" si="2"/>
        <v>9</v>
      </c>
      <c r="B20" s="3" t="s">
        <v>29</v>
      </c>
      <c r="C20" s="33" t="e">
        <f>+#REF!</f>
        <v>#REF!</v>
      </c>
      <c r="D20" s="33" t="e">
        <f>+#REF!</f>
        <v>#REF!</v>
      </c>
      <c r="E20" s="33" t="e">
        <f>+#REF!</f>
        <v>#REF!</v>
      </c>
      <c r="F20" s="33" t="e">
        <f>+#REF!</f>
        <v>#REF!</v>
      </c>
      <c r="G20" s="15" t="e">
        <f t="shared" si="0"/>
        <v>#REF!</v>
      </c>
      <c r="H20" s="33" t="e">
        <f t="shared" si="1"/>
        <v>#REF!</v>
      </c>
    </row>
    <row r="21" spans="1:8" ht="15.75">
      <c r="A21" s="7">
        <f t="shared" si="2"/>
        <v>10</v>
      </c>
      <c r="B21" s="3" t="s">
        <v>64</v>
      </c>
      <c r="C21" s="33" t="e">
        <f>+#REF!</f>
        <v>#REF!</v>
      </c>
      <c r="D21" s="33" t="e">
        <f>+#REF!</f>
        <v>#REF!</v>
      </c>
      <c r="E21" s="33" t="e">
        <f>+#REF!</f>
        <v>#REF!</v>
      </c>
      <c r="F21" s="33" t="e">
        <f>+#REF!</f>
        <v>#REF!</v>
      </c>
      <c r="G21" s="15" t="e">
        <f t="shared" si="0"/>
        <v>#REF!</v>
      </c>
      <c r="H21" s="33" t="e">
        <f t="shared" si="1"/>
        <v>#REF!</v>
      </c>
    </row>
    <row r="22" spans="1:8" ht="15.75">
      <c r="A22" s="7">
        <f t="shared" si="2"/>
        <v>11</v>
      </c>
      <c r="B22" s="3" t="s">
        <v>69</v>
      </c>
      <c r="C22" s="33">
        <v>311598081</v>
      </c>
      <c r="D22" s="38">
        <v>70903085</v>
      </c>
      <c r="E22" s="36">
        <v>266288045</v>
      </c>
      <c r="F22" s="36">
        <v>20879696</v>
      </c>
      <c r="G22" s="18">
        <v>358070826</v>
      </c>
      <c r="H22" s="36">
        <v>669668907</v>
      </c>
    </row>
    <row r="23" spans="1:8" ht="15.75">
      <c r="A23" s="55" t="s">
        <v>9</v>
      </c>
      <c r="B23" s="55"/>
      <c r="C23" s="34" t="e">
        <f>SUM(C12:C22)</f>
        <v>#REF!</v>
      </c>
      <c r="D23" s="34" t="e">
        <f t="shared" ref="D23:H23" si="3">SUM(D12:D22)</f>
        <v>#REF!</v>
      </c>
      <c r="E23" s="34" t="e">
        <f t="shared" si="3"/>
        <v>#REF!</v>
      </c>
      <c r="F23" s="34" t="e">
        <f t="shared" si="3"/>
        <v>#REF!</v>
      </c>
      <c r="G23" s="34" t="e">
        <f t="shared" si="3"/>
        <v>#REF!</v>
      </c>
      <c r="H23" s="34" t="e">
        <f t="shared" si="3"/>
        <v>#REF!</v>
      </c>
    </row>
    <row r="24" spans="1:8" ht="15.75">
      <c r="A24" s="56" t="s">
        <v>70</v>
      </c>
      <c r="B24" s="56"/>
      <c r="C24" s="36">
        <v>5198228000</v>
      </c>
      <c r="D24" s="18"/>
      <c r="E24" s="18"/>
      <c r="F24" s="18"/>
      <c r="G24" s="17"/>
      <c r="H24" s="17"/>
    </row>
    <row r="25" spans="1:8" ht="15.75">
      <c r="A25" s="57" t="s">
        <v>71</v>
      </c>
      <c r="B25" s="57"/>
      <c r="C25" s="17" t="e">
        <f>C23</f>
        <v>#REF!</v>
      </c>
      <c r="D25" s="17" t="e">
        <f>D23</f>
        <v>#REF!</v>
      </c>
      <c r="E25" s="17" t="e">
        <f>E23</f>
        <v>#REF!</v>
      </c>
      <c r="F25" s="17" t="e">
        <f>F23</f>
        <v>#REF!</v>
      </c>
      <c r="G25" s="17" t="e">
        <f>SUM(F25+E25+D25)</f>
        <v>#REF!</v>
      </c>
      <c r="H25" s="17" t="e">
        <f>G25+C25</f>
        <v>#REF!</v>
      </c>
    </row>
    <row r="26" spans="1:8" ht="15.75">
      <c r="A26" s="48" t="s">
        <v>6</v>
      </c>
      <c r="B26" s="48"/>
      <c r="C26" s="37">
        <v>1.1100000000000001</v>
      </c>
      <c r="D26" s="19"/>
      <c r="E26" s="19"/>
      <c r="F26" s="19"/>
      <c r="G26" s="19"/>
      <c r="H26" s="19"/>
    </row>
    <row r="27" spans="1:8">
      <c r="C27" s="10"/>
    </row>
    <row r="28" spans="1:8" ht="18.75" customHeight="1">
      <c r="C28" s="10"/>
      <c r="H28" s="8"/>
    </row>
    <row r="29" spans="1:8">
      <c r="C29" s="10"/>
      <c r="D29" s="8"/>
      <c r="E29" s="8"/>
      <c r="F29" s="8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49" t="s">
        <v>0</v>
      </c>
      <c r="B4" s="49"/>
      <c r="C4" s="49"/>
      <c r="D4" s="49"/>
      <c r="E4" s="49"/>
      <c r="F4" s="49"/>
      <c r="G4" s="49"/>
      <c r="H4" s="49"/>
    </row>
    <row r="5" spans="1:8" ht="15.75">
      <c r="A5" s="50" t="s">
        <v>31</v>
      </c>
      <c r="B5" s="50"/>
      <c r="C5" s="50"/>
      <c r="D5" s="50"/>
      <c r="E5" s="50"/>
      <c r="F5" s="50"/>
      <c r="G5" s="50"/>
      <c r="H5" s="50"/>
    </row>
    <row r="6" spans="1:8" ht="16.5">
      <c r="A6" s="51" t="s">
        <v>1</v>
      </c>
      <c r="B6" s="51"/>
      <c r="C6" s="51"/>
      <c r="D6" s="51"/>
      <c r="E6" s="51"/>
      <c r="F6" s="51"/>
      <c r="G6" s="51"/>
      <c r="H6" s="51"/>
    </row>
    <row r="7" spans="1:8" ht="21.75">
      <c r="A7" s="52" t="s">
        <v>67</v>
      </c>
      <c r="B7" s="52"/>
      <c r="C7" s="52"/>
      <c r="D7" s="52"/>
      <c r="E7" s="52"/>
      <c r="F7" s="52"/>
      <c r="G7" s="52"/>
      <c r="H7" s="52"/>
    </row>
    <row r="8" spans="1:8">
      <c r="A8" s="6"/>
      <c r="B8" s="2"/>
      <c r="C8" s="1"/>
      <c r="D8" s="1"/>
      <c r="E8" s="1"/>
      <c r="F8" s="1"/>
    </row>
    <row r="9" spans="1:8">
      <c r="A9" s="12"/>
    </row>
    <row r="10" spans="1:8" ht="15" customHeight="1">
      <c r="A10" s="53" t="s">
        <v>2</v>
      </c>
      <c r="B10" s="54" t="s">
        <v>10</v>
      </c>
      <c r="C10" s="54" t="s">
        <v>28</v>
      </c>
      <c r="D10" s="54" t="s">
        <v>39</v>
      </c>
      <c r="E10" s="54" t="s">
        <v>60</v>
      </c>
      <c r="F10" s="54" t="s">
        <v>8</v>
      </c>
      <c r="G10" s="54" t="s">
        <v>3</v>
      </c>
      <c r="H10" s="54" t="s">
        <v>4</v>
      </c>
    </row>
    <row r="11" spans="1:8">
      <c r="A11" s="53"/>
      <c r="B11" s="53"/>
      <c r="C11" s="53"/>
      <c r="D11" s="53"/>
      <c r="E11" s="53"/>
      <c r="F11" s="53"/>
      <c r="G11" s="53"/>
      <c r="H11" s="53"/>
    </row>
    <row r="12" spans="1:8">
      <c r="A12" s="53"/>
      <c r="B12" s="53"/>
      <c r="C12" s="53"/>
      <c r="D12" s="53"/>
      <c r="E12" s="53"/>
      <c r="F12" s="53"/>
      <c r="G12" s="53"/>
      <c r="H12" s="53"/>
    </row>
    <row r="13" spans="1:8" ht="15.75">
      <c r="A13" s="7">
        <v>1</v>
      </c>
      <c r="B13" s="3" t="s">
        <v>40</v>
      </c>
      <c r="C13" s="14" t="e">
        <f>+#REF!</f>
        <v>#REF!</v>
      </c>
      <c r="D13" s="14" t="e">
        <f>+#REF!</f>
        <v>#REF!</v>
      </c>
      <c r="E13" s="14" t="e">
        <f>+#REF!</f>
        <v>#REF!</v>
      </c>
      <c r="F13" s="14" t="e">
        <f>+#REF!</f>
        <v>#REF!</v>
      </c>
      <c r="G13" s="15" t="e">
        <f>+F13+E13+D13</f>
        <v>#REF!</v>
      </c>
      <c r="H13" s="33" t="e">
        <f>+G13+C13</f>
        <v>#REF!</v>
      </c>
    </row>
    <row r="14" spans="1:8" ht="15.75">
      <c r="A14" s="7">
        <f>+A13+1</f>
        <v>2</v>
      </c>
      <c r="B14" s="3" t="s">
        <v>41</v>
      </c>
      <c r="C14" s="33" t="e">
        <f>+#REF!</f>
        <v>#REF!</v>
      </c>
      <c r="D14" s="33" t="e">
        <f>+#REF!</f>
        <v>#REF!</v>
      </c>
      <c r="E14" s="33" t="e">
        <f>+#REF!</f>
        <v>#REF!</v>
      </c>
      <c r="F14" s="33" t="e">
        <f>+#REF!</f>
        <v>#REF!</v>
      </c>
      <c r="G14" s="15" t="e">
        <f t="shared" ref="G14:G22" si="0">+F14+E14+D14</f>
        <v>#REF!</v>
      </c>
      <c r="H14" s="33" t="e">
        <f t="shared" ref="H14:H22" si="1">+G14+C14</f>
        <v>#REF!</v>
      </c>
    </row>
    <row r="15" spans="1:8" ht="15.75">
      <c r="A15" s="7">
        <f t="shared" ref="A15:A22" si="2">+A14+1</f>
        <v>3</v>
      </c>
      <c r="B15" s="3" t="s">
        <v>43</v>
      </c>
      <c r="C15" s="33" t="e">
        <f>+#REF!</f>
        <v>#REF!</v>
      </c>
      <c r="D15" s="33" t="e">
        <f>+#REF!</f>
        <v>#REF!</v>
      </c>
      <c r="E15" s="33" t="e">
        <f>+#REF!</f>
        <v>#REF!</v>
      </c>
      <c r="F15" s="33" t="e">
        <f>+#REF!</f>
        <v>#REF!</v>
      </c>
      <c r="G15" s="15" t="e">
        <f t="shared" si="0"/>
        <v>#REF!</v>
      </c>
      <c r="H15" s="33" t="e">
        <f t="shared" si="1"/>
        <v>#REF!</v>
      </c>
    </row>
    <row r="16" spans="1:8" ht="15.75">
      <c r="A16" s="7">
        <f t="shared" si="2"/>
        <v>4</v>
      </c>
      <c r="B16" s="3" t="s">
        <v>27</v>
      </c>
      <c r="C16" s="33" t="e">
        <f>+#REF!</f>
        <v>#REF!</v>
      </c>
      <c r="D16" s="33" t="e">
        <f>+#REF!</f>
        <v>#REF!</v>
      </c>
      <c r="E16" s="33" t="e">
        <f>+#REF!</f>
        <v>#REF!</v>
      </c>
      <c r="F16" s="33" t="e">
        <f>+#REF!</f>
        <v>#REF!</v>
      </c>
      <c r="G16" s="15" t="e">
        <f t="shared" si="0"/>
        <v>#REF!</v>
      </c>
      <c r="H16" s="33" t="e">
        <f t="shared" si="1"/>
        <v>#REF!</v>
      </c>
    </row>
    <row r="17" spans="1:8" ht="15.75">
      <c r="A17" s="7">
        <f t="shared" si="2"/>
        <v>5</v>
      </c>
      <c r="B17" s="3" t="s">
        <v>30</v>
      </c>
      <c r="C17" s="33" t="e">
        <f>+#REF!</f>
        <v>#REF!</v>
      </c>
      <c r="D17" s="33" t="e">
        <f>+#REF!</f>
        <v>#REF!</v>
      </c>
      <c r="E17" s="33" t="e">
        <f>+#REF!</f>
        <v>#REF!</v>
      </c>
      <c r="F17" s="33" t="e">
        <f>+#REF!</f>
        <v>#REF!</v>
      </c>
      <c r="G17" s="15" t="e">
        <f t="shared" si="0"/>
        <v>#REF!</v>
      </c>
      <c r="H17" s="33" t="e">
        <f t="shared" si="1"/>
        <v>#REF!</v>
      </c>
    </row>
    <row r="18" spans="1:8" ht="15.75">
      <c r="A18" s="7">
        <f t="shared" si="2"/>
        <v>6</v>
      </c>
      <c r="B18" s="3" t="s">
        <v>62</v>
      </c>
      <c r="C18" s="33" t="e">
        <f>+#REF!</f>
        <v>#REF!</v>
      </c>
      <c r="D18" s="33" t="e">
        <f>+#REF!</f>
        <v>#REF!</v>
      </c>
      <c r="E18" s="33" t="e">
        <f>+#REF!</f>
        <v>#REF!</v>
      </c>
      <c r="F18" s="33" t="e">
        <f>+#REF!</f>
        <v>#REF!</v>
      </c>
      <c r="G18" s="15" t="e">
        <f t="shared" si="0"/>
        <v>#REF!</v>
      </c>
      <c r="H18" s="33" t="e">
        <f t="shared" si="1"/>
        <v>#REF!</v>
      </c>
    </row>
    <row r="19" spans="1:8" ht="15.75">
      <c r="A19" s="7">
        <f t="shared" si="2"/>
        <v>7</v>
      </c>
      <c r="B19" s="3" t="s">
        <v>63</v>
      </c>
      <c r="C19" s="33" t="e">
        <f>+#REF!</f>
        <v>#REF!</v>
      </c>
      <c r="D19" s="33" t="e">
        <f>+#REF!</f>
        <v>#REF!</v>
      </c>
      <c r="E19" s="33" t="e">
        <f>+#REF!</f>
        <v>#REF!</v>
      </c>
      <c r="F19" s="33" t="e">
        <f>+#REF!</f>
        <v>#REF!</v>
      </c>
      <c r="G19" s="15" t="e">
        <f t="shared" si="0"/>
        <v>#REF!</v>
      </c>
      <c r="H19" s="33" t="e">
        <f t="shared" si="1"/>
        <v>#REF!</v>
      </c>
    </row>
    <row r="20" spans="1:8" ht="15.75">
      <c r="A20" s="7">
        <f t="shared" si="2"/>
        <v>8</v>
      </c>
      <c r="B20" s="3" t="s">
        <v>42</v>
      </c>
      <c r="C20" s="33" t="e">
        <f>+#REF!</f>
        <v>#REF!</v>
      </c>
      <c r="D20" s="33" t="e">
        <f>+#REF!</f>
        <v>#REF!</v>
      </c>
      <c r="E20" s="33" t="e">
        <f>+#REF!</f>
        <v>#REF!</v>
      </c>
      <c r="F20" s="33" t="e">
        <f>+#REF!</f>
        <v>#REF!</v>
      </c>
      <c r="G20" s="15" t="e">
        <f t="shared" si="0"/>
        <v>#REF!</v>
      </c>
      <c r="H20" s="33" t="e">
        <f t="shared" si="1"/>
        <v>#REF!</v>
      </c>
    </row>
    <row r="21" spans="1:8" ht="15.75">
      <c r="A21" s="7">
        <f t="shared" si="2"/>
        <v>9</v>
      </c>
      <c r="B21" s="3" t="s">
        <v>29</v>
      </c>
      <c r="C21" s="33" t="e">
        <f>+#REF!</f>
        <v>#REF!</v>
      </c>
      <c r="D21" s="33" t="e">
        <f>+#REF!</f>
        <v>#REF!</v>
      </c>
      <c r="E21" s="33" t="e">
        <f>+#REF!</f>
        <v>#REF!</v>
      </c>
      <c r="F21" s="33" t="e">
        <f>+#REF!</f>
        <v>#REF!</v>
      </c>
      <c r="G21" s="15" t="e">
        <f t="shared" si="0"/>
        <v>#REF!</v>
      </c>
      <c r="H21" s="33" t="e">
        <f t="shared" si="1"/>
        <v>#REF!</v>
      </c>
    </row>
    <row r="22" spans="1:8" ht="15.75">
      <c r="A22" s="7">
        <f t="shared" si="2"/>
        <v>10</v>
      </c>
      <c r="B22" s="3" t="s">
        <v>64</v>
      </c>
      <c r="C22" s="33" t="e">
        <f>+#REF!</f>
        <v>#REF!</v>
      </c>
      <c r="D22" s="33" t="e">
        <f>+#REF!</f>
        <v>#REF!</v>
      </c>
      <c r="E22" s="33" t="e">
        <f>+#REF!</f>
        <v>#REF!</v>
      </c>
      <c r="F22" s="33" t="e">
        <f>+#REF!</f>
        <v>#REF!</v>
      </c>
      <c r="G22" s="15" t="e">
        <f t="shared" si="0"/>
        <v>#REF!</v>
      </c>
      <c r="H22" s="33" t="e">
        <f t="shared" si="1"/>
        <v>#REF!</v>
      </c>
    </row>
    <row r="23" spans="1:8" ht="16.5" thickBot="1">
      <c r="A23" s="55" t="s">
        <v>9</v>
      </c>
      <c r="B23" s="55"/>
      <c r="C23" s="34" t="e">
        <f t="shared" ref="C23:H23" si="3">SUM(C13:C22)</f>
        <v>#REF!</v>
      </c>
      <c r="D23" s="35" t="e">
        <f t="shared" si="3"/>
        <v>#REF!</v>
      </c>
      <c r="E23" s="16" t="e">
        <f t="shared" si="3"/>
        <v>#REF!</v>
      </c>
      <c r="F23" s="16" t="e">
        <f t="shared" si="3"/>
        <v>#REF!</v>
      </c>
      <c r="G23" s="16" t="e">
        <f t="shared" si="3"/>
        <v>#REF!</v>
      </c>
      <c r="H23" s="16" t="e">
        <f t="shared" si="3"/>
        <v>#REF!</v>
      </c>
    </row>
    <row r="24" spans="1:8" ht="16.5" thickTop="1">
      <c r="A24" s="56" t="s">
        <v>65</v>
      </c>
      <c r="B24" s="56"/>
      <c r="C24" s="36">
        <v>4896082000</v>
      </c>
      <c r="D24" s="18"/>
      <c r="E24" s="18"/>
      <c r="F24" s="18"/>
      <c r="G24" s="17"/>
      <c r="H24" s="17"/>
    </row>
    <row r="25" spans="1:8" ht="15.75">
      <c r="A25" s="57" t="s">
        <v>66</v>
      </c>
      <c r="B25" s="57"/>
      <c r="C25" s="17" t="e">
        <f>C23</f>
        <v>#REF!</v>
      </c>
      <c r="D25" s="17" t="e">
        <f>D23</f>
        <v>#REF!</v>
      </c>
      <c r="E25" s="17" t="e">
        <f>E23</f>
        <v>#REF!</v>
      </c>
      <c r="F25" s="17" t="e">
        <f>F23</f>
        <v>#REF!</v>
      </c>
      <c r="G25" s="17" t="e">
        <f>SUM(F25+E25+D25)</f>
        <v>#REF!</v>
      </c>
      <c r="H25" s="17" t="e">
        <f>G25+C25</f>
        <v>#REF!</v>
      </c>
    </row>
    <row r="26" spans="1:8" ht="15.75">
      <c r="A26" s="48" t="s">
        <v>6</v>
      </c>
      <c r="B26" s="48"/>
      <c r="C26" s="37">
        <v>1.1100000000000001</v>
      </c>
      <c r="D26" s="19"/>
      <c r="E26" s="19"/>
      <c r="F26" s="19"/>
      <c r="G26" s="19"/>
      <c r="H26" s="19"/>
    </row>
    <row r="27" spans="1:8">
      <c r="C27" s="10"/>
    </row>
    <row r="28" spans="1:8" ht="18.75" customHeight="1">
      <c r="C28" s="10"/>
      <c r="H28" s="8" t="e">
        <f>+H25+#REF!</f>
        <v>#REF!</v>
      </c>
    </row>
    <row r="29" spans="1:8">
      <c r="C29" s="10"/>
      <c r="D29" s="8"/>
      <c r="E29" s="8"/>
      <c r="F29" s="8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49" t="s">
        <v>0</v>
      </c>
      <c r="B1" s="49"/>
      <c r="C1" s="49"/>
      <c r="D1" s="49"/>
      <c r="E1" s="49"/>
      <c r="F1" s="49"/>
      <c r="G1" s="49"/>
      <c r="H1" s="49"/>
    </row>
    <row r="2" spans="1:10" ht="15.75">
      <c r="A2" s="50" t="s">
        <v>31</v>
      </c>
      <c r="B2" s="50"/>
      <c r="C2" s="50"/>
      <c r="D2" s="50"/>
      <c r="E2" s="50"/>
      <c r="F2" s="50"/>
      <c r="G2" s="50"/>
      <c r="H2" s="50"/>
    </row>
    <row r="3" spans="1:10" ht="16.5">
      <c r="A3" s="51" t="s">
        <v>1</v>
      </c>
      <c r="B3" s="51"/>
      <c r="C3" s="51"/>
      <c r="D3" s="51"/>
      <c r="E3" s="51"/>
      <c r="F3" s="51"/>
      <c r="G3" s="51"/>
      <c r="H3" s="51"/>
    </row>
    <row r="4" spans="1:10" ht="18">
      <c r="A4" s="59" t="s">
        <v>61</v>
      </c>
      <c r="B4" s="59"/>
      <c r="C4" s="59"/>
      <c r="D4" s="59"/>
      <c r="E4" s="59"/>
      <c r="F4" s="59"/>
      <c r="G4" s="59"/>
      <c r="H4" s="59"/>
    </row>
    <row r="5" spans="1:10" ht="15" customHeight="1">
      <c r="A5" s="53" t="s">
        <v>2</v>
      </c>
      <c r="B5" s="54" t="s">
        <v>10</v>
      </c>
      <c r="C5" s="60" t="s">
        <v>57</v>
      </c>
      <c r="D5" s="54" t="s">
        <v>7</v>
      </c>
      <c r="E5" s="54" t="s">
        <v>60</v>
      </c>
      <c r="F5" s="54" t="s">
        <v>8</v>
      </c>
      <c r="G5" s="54" t="s">
        <v>3</v>
      </c>
      <c r="H5" s="54" t="s">
        <v>4</v>
      </c>
      <c r="J5" s="13"/>
    </row>
    <row r="6" spans="1:10">
      <c r="A6" s="53"/>
      <c r="B6" s="53"/>
      <c r="C6" s="61"/>
      <c r="D6" s="53"/>
      <c r="E6" s="53"/>
      <c r="F6" s="53"/>
      <c r="G6" s="53"/>
      <c r="H6" s="53"/>
      <c r="J6" s="13"/>
    </row>
    <row r="7" spans="1:10" ht="18.75" customHeight="1">
      <c r="A7" s="53"/>
      <c r="B7" s="53"/>
      <c r="C7" s="62"/>
      <c r="D7" s="53"/>
      <c r="E7" s="53"/>
      <c r="F7" s="53"/>
      <c r="G7" s="53"/>
      <c r="H7" s="53"/>
      <c r="J7" s="13"/>
    </row>
    <row r="8" spans="1:10" ht="15.75">
      <c r="A8" s="20">
        <v>1</v>
      </c>
      <c r="B8" s="21" t="s">
        <v>11</v>
      </c>
      <c r="C8" s="22" t="e">
        <f>+#REF!+#REF!+#REF!</f>
        <v>#REF!</v>
      </c>
      <c r="D8" s="22" t="e">
        <f>+#REF!+#REF!+#REF!</f>
        <v>#REF!</v>
      </c>
      <c r="E8" s="22" t="e">
        <f>+#REF!+#REF!+#REF!</f>
        <v>#REF!</v>
      </c>
      <c r="F8" s="22" t="e">
        <f>+#REF!+#REF!+#REF!</f>
        <v>#REF!</v>
      </c>
      <c r="G8" s="23" t="e">
        <f>+F8+E8+D8</f>
        <v>#REF!</v>
      </c>
      <c r="H8" s="24" t="e">
        <f>+G8+C8</f>
        <v>#REF!</v>
      </c>
      <c r="J8" s="13"/>
    </row>
    <row r="9" spans="1:10" ht="15.75">
      <c r="A9" s="20">
        <f>+A8+1</f>
        <v>2</v>
      </c>
      <c r="B9" s="21" t="s">
        <v>51</v>
      </c>
      <c r="C9" s="22" t="e">
        <f>+#REF!</f>
        <v>#REF!</v>
      </c>
      <c r="D9" s="22" t="e">
        <f>+#REF!</f>
        <v>#REF!</v>
      </c>
      <c r="E9" s="22" t="e">
        <f>+#REF!</f>
        <v>#REF!</v>
      </c>
      <c r="F9" s="22" t="e">
        <f>+#REF!</f>
        <v>#REF!</v>
      </c>
      <c r="G9" s="23" t="e">
        <f t="shared" ref="G9:G21" si="0">+F9+E9+D9</f>
        <v>#REF!</v>
      </c>
      <c r="H9" s="24" t="e">
        <f t="shared" ref="H9:H31" si="1">+G9+C9</f>
        <v>#REF!</v>
      </c>
      <c r="J9" s="13"/>
    </row>
    <row r="10" spans="1:10" ht="15.75">
      <c r="A10" s="20">
        <f t="shared" ref="A10:A28" si="2">+A9+1</f>
        <v>3</v>
      </c>
      <c r="B10" s="21" t="s">
        <v>46</v>
      </c>
      <c r="C10" s="22" t="e">
        <f>+#REF!+#REF!+#REF!</f>
        <v>#REF!</v>
      </c>
      <c r="D10" s="22" t="e">
        <f>+#REF!+#REF!+#REF!</f>
        <v>#REF!</v>
      </c>
      <c r="E10" s="22" t="e">
        <f>+#REF!+#REF!+#REF!</f>
        <v>#REF!</v>
      </c>
      <c r="F10" s="22" t="e">
        <f>+#REF!+#REF!+#REF!</f>
        <v>#REF!</v>
      </c>
      <c r="G10" s="23" t="e">
        <f t="shared" si="0"/>
        <v>#REF!</v>
      </c>
      <c r="H10" s="24" t="e">
        <f t="shared" si="1"/>
        <v>#REF!</v>
      </c>
      <c r="J10" s="13"/>
    </row>
    <row r="11" spans="1:10" ht="15.75">
      <c r="A11" s="20">
        <f t="shared" si="2"/>
        <v>4</v>
      </c>
      <c r="B11" s="21" t="s">
        <v>13</v>
      </c>
      <c r="C11" s="22" t="e">
        <f>+#REF!+#REF!+#REF!</f>
        <v>#REF!</v>
      </c>
      <c r="D11" s="22" t="e">
        <f>+#REF!+#REF!+#REF!</f>
        <v>#REF!</v>
      </c>
      <c r="E11" s="22" t="e">
        <f>+#REF!+#REF!+#REF!</f>
        <v>#REF!</v>
      </c>
      <c r="F11" s="22" t="e">
        <f>+#REF!+#REF!+#REF!</f>
        <v>#REF!</v>
      </c>
      <c r="G11" s="23" t="e">
        <f t="shared" si="0"/>
        <v>#REF!</v>
      </c>
      <c r="H11" s="24" t="e">
        <f t="shared" si="1"/>
        <v>#REF!</v>
      </c>
      <c r="J11" s="13"/>
    </row>
    <row r="12" spans="1:10" ht="15.75">
      <c r="A12" s="20">
        <f t="shared" si="2"/>
        <v>5</v>
      </c>
      <c r="B12" s="21" t="s">
        <v>14</v>
      </c>
      <c r="C12" s="22" t="e">
        <f>+#REF!+#REF!+#REF!</f>
        <v>#REF!</v>
      </c>
      <c r="D12" s="22" t="e">
        <f>+#REF!+#REF!+#REF!</f>
        <v>#REF!</v>
      </c>
      <c r="E12" s="22" t="e">
        <f>+#REF!+#REF!+#REF!</f>
        <v>#REF!</v>
      </c>
      <c r="F12" s="22" t="e">
        <f>+#REF!+#REF!+#REF!</f>
        <v>#REF!</v>
      </c>
      <c r="G12" s="23" t="e">
        <f t="shared" si="0"/>
        <v>#REF!</v>
      </c>
      <c r="H12" s="24" t="e">
        <f t="shared" si="1"/>
        <v>#REF!</v>
      </c>
      <c r="J12" s="13"/>
    </row>
    <row r="13" spans="1:10" ht="15.75">
      <c r="A13" s="20">
        <f t="shared" si="2"/>
        <v>6</v>
      </c>
      <c r="B13" s="21" t="s">
        <v>47</v>
      </c>
      <c r="C13" s="22" t="e">
        <f>+#REF!+#REF!+#REF!</f>
        <v>#REF!</v>
      </c>
      <c r="D13" s="22" t="e">
        <f>+#REF!+#REF!+#REF!</f>
        <v>#REF!</v>
      </c>
      <c r="E13" s="22" t="e">
        <f>+#REF!+#REF!+#REF!</f>
        <v>#REF!</v>
      </c>
      <c r="F13" s="22" t="e">
        <f>+#REF!+#REF!+#REF!</f>
        <v>#REF!</v>
      </c>
      <c r="G13" s="23" t="e">
        <f t="shared" si="0"/>
        <v>#REF!</v>
      </c>
      <c r="H13" s="24" t="e">
        <f t="shared" si="1"/>
        <v>#REF!</v>
      </c>
      <c r="J13" s="13"/>
    </row>
    <row r="14" spans="1:10" ht="15.75">
      <c r="A14" s="20">
        <f t="shared" si="2"/>
        <v>7</v>
      </c>
      <c r="B14" s="21" t="s">
        <v>45</v>
      </c>
      <c r="C14" s="22" t="e">
        <f>+#REF!+#REF!</f>
        <v>#REF!</v>
      </c>
      <c r="D14" s="22" t="e">
        <f>+#REF!+#REF!</f>
        <v>#REF!</v>
      </c>
      <c r="E14" s="22" t="e">
        <f>+#REF!+#REF!</f>
        <v>#REF!</v>
      </c>
      <c r="F14" s="22" t="e">
        <f>+#REF!+#REF!</f>
        <v>#REF!</v>
      </c>
      <c r="G14" s="23" t="e">
        <f t="shared" si="0"/>
        <v>#REF!</v>
      </c>
      <c r="H14" s="24" t="e">
        <f t="shared" si="1"/>
        <v>#REF!</v>
      </c>
      <c r="J14" s="13"/>
    </row>
    <row r="15" spans="1:10" ht="15.75">
      <c r="A15" s="20">
        <f t="shared" si="2"/>
        <v>8</v>
      </c>
      <c r="B15" s="21" t="s">
        <v>48</v>
      </c>
      <c r="C15" s="22" t="e">
        <f>+#REF!+#REF!</f>
        <v>#REF!</v>
      </c>
      <c r="D15" s="22" t="e">
        <f>+#REF!+#REF!</f>
        <v>#REF!</v>
      </c>
      <c r="E15" s="22" t="e">
        <f>+#REF!+#REF!</f>
        <v>#REF!</v>
      </c>
      <c r="F15" s="22" t="e">
        <f>+#REF!+#REF!</f>
        <v>#REF!</v>
      </c>
      <c r="G15" s="23" t="e">
        <f t="shared" si="0"/>
        <v>#REF!</v>
      </c>
      <c r="H15" s="24" t="e">
        <f t="shared" si="1"/>
        <v>#REF!</v>
      </c>
      <c r="J15" s="13"/>
    </row>
    <row r="16" spans="1:10" ht="15.75">
      <c r="A16" s="20">
        <f t="shared" si="2"/>
        <v>9</v>
      </c>
      <c r="B16" s="21" t="s">
        <v>16</v>
      </c>
      <c r="C16" s="22" t="e">
        <f>+#REF!+#REF!+#REF!</f>
        <v>#REF!</v>
      </c>
      <c r="D16" s="22" t="e">
        <f>+#REF!+#REF!+#REF!</f>
        <v>#REF!</v>
      </c>
      <c r="E16" s="22" t="e">
        <f>+#REF!+#REF!+#REF!</f>
        <v>#REF!</v>
      </c>
      <c r="F16" s="22" t="e">
        <f>+#REF!+#REF!+#REF!</f>
        <v>#REF!</v>
      </c>
      <c r="G16" s="23" t="e">
        <f t="shared" si="0"/>
        <v>#REF!</v>
      </c>
      <c r="H16" s="24" t="e">
        <f t="shared" si="1"/>
        <v>#REF!</v>
      </c>
      <c r="J16" s="13"/>
    </row>
    <row r="17" spans="1:10" ht="15.75">
      <c r="A17" s="20">
        <f t="shared" si="2"/>
        <v>10</v>
      </c>
      <c r="B17" s="21" t="s">
        <v>18</v>
      </c>
      <c r="C17" s="22" t="e">
        <f>+#REF!+#REF!+#REF!</f>
        <v>#REF!</v>
      </c>
      <c r="D17" s="22" t="e">
        <f>+#REF!+#REF!+#REF!</f>
        <v>#REF!</v>
      </c>
      <c r="E17" s="22" t="e">
        <f>+#REF!+#REF!+#REF!</f>
        <v>#REF!</v>
      </c>
      <c r="F17" s="22" t="e">
        <f>+#REF!+#REF!+#REF!</f>
        <v>#REF!</v>
      </c>
      <c r="G17" s="23" t="e">
        <f t="shared" si="0"/>
        <v>#REF!</v>
      </c>
      <c r="H17" s="24" t="e">
        <f t="shared" si="1"/>
        <v>#REF!</v>
      </c>
      <c r="J17" s="13"/>
    </row>
    <row r="18" spans="1:10" ht="15.75">
      <c r="A18" s="20">
        <f t="shared" si="2"/>
        <v>11</v>
      </c>
      <c r="B18" s="21" t="s">
        <v>17</v>
      </c>
      <c r="C18" s="22" t="e">
        <f>+#REF!+#REF!+#REF!</f>
        <v>#REF!</v>
      </c>
      <c r="D18" s="22" t="e">
        <f>+#REF!+#REF!+#REF!</f>
        <v>#REF!</v>
      </c>
      <c r="E18" s="22" t="e">
        <f>+#REF!+#REF!+#REF!</f>
        <v>#REF!</v>
      </c>
      <c r="F18" s="22" t="e">
        <f>+#REF!+#REF!+#REF!</f>
        <v>#REF!</v>
      </c>
      <c r="G18" s="23" t="e">
        <f t="shared" si="0"/>
        <v>#REF!</v>
      </c>
      <c r="H18" s="24" t="e">
        <f t="shared" si="1"/>
        <v>#REF!</v>
      </c>
      <c r="J18" s="13"/>
    </row>
    <row r="19" spans="1:10" ht="15.75">
      <c r="A19" s="20">
        <f t="shared" si="2"/>
        <v>12</v>
      </c>
      <c r="B19" s="21" t="s">
        <v>49</v>
      </c>
      <c r="C19" s="22" t="e">
        <f>+#REF!+#REF!+#REF!</f>
        <v>#REF!</v>
      </c>
      <c r="D19" s="22" t="e">
        <f>+#REF!+#REF!+#REF!</f>
        <v>#REF!</v>
      </c>
      <c r="E19" s="22" t="e">
        <f>+#REF!+#REF!+#REF!</f>
        <v>#REF!</v>
      </c>
      <c r="F19" s="22" t="e">
        <f>+#REF!+#REF!+#REF!</f>
        <v>#REF!</v>
      </c>
      <c r="G19" s="23" t="e">
        <f t="shared" si="0"/>
        <v>#REF!</v>
      </c>
      <c r="H19" s="24" t="e">
        <f t="shared" si="1"/>
        <v>#REF!</v>
      </c>
      <c r="J19" s="13"/>
    </row>
    <row r="20" spans="1:10" ht="15.75">
      <c r="A20" s="20">
        <f t="shared" si="2"/>
        <v>13</v>
      </c>
      <c r="B20" s="21" t="s">
        <v>44</v>
      </c>
      <c r="C20" s="22" t="e">
        <f>+#REF!+#REF!+#REF!</f>
        <v>#REF!</v>
      </c>
      <c r="D20" s="22" t="e">
        <f>+#REF!+#REF!+#REF!</f>
        <v>#REF!</v>
      </c>
      <c r="E20" s="22" t="e">
        <f>+#REF!+#REF!+#REF!</f>
        <v>#REF!</v>
      </c>
      <c r="F20" s="22" t="e">
        <f>+#REF!+#REF!+#REF!</f>
        <v>#REF!</v>
      </c>
      <c r="G20" s="23" t="e">
        <f t="shared" si="0"/>
        <v>#REF!</v>
      </c>
      <c r="H20" s="24" t="e">
        <f t="shared" si="1"/>
        <v>#REF!</v>
      </c>
      <c r="J20" s="13"/>
    </row>
    <row r="21" spans="1:10" ht="15.75">
      <c r="A21" s="20">
        <f t="shared" si="2"/>
        <v>14</v>
      </c>
      <c r="B21" s="21" t="s">
        <v>21</v>
      </c>
      <c r="C21" s="22" t="e">
        <f>+#REF!+#REF!+#REF!</f>
        <v>#REF!</v>
      </c>
      <c r="D21" s="22" t="e">
        <f>+#REF!+#REF!+#REF!</f>
        <v>#REF!</v>
      </c>
      <c r="E21" s="22" t="e">
        <f>+#REF!+#REF!+#REF!</f>
        <v>#REF!</v>
      </c>
      <c r="F21" s="22" t="e">
        <f>+#REF!+#REF!+#REF!</f>
        <v>#REF!</v>
      </c>
      <c r="G21" s="23" t="e">
        <f t="shared" si="0"/>
        <v>#REF!</v>
      </c>
      <c r="H21" s="24" t="e">
        <f t="shared" si="1"/>
        <v>#REF!</v>
      </c>
      <c r="J21" s="13"/>
    </row>
    <row r="22" spans="1:10" ht="15.75">
      <c r="A22" s="20">
        <f t="shared" si="2"/>
        <v>15</v>
      </c>
      <c r="B22" s="21" t="s">
        <v>22</v>
      </c>
      <c r="C22" s="22" t="e">
        <f>+#REF!+#REF!+#REF!</f>
        <v>#REF!</v>
      </c>
      <c r="D22" s="22" t="e">
        <f>+#REF!+#REF!+#REF!</f>
        <v>#REF!</v>
      </c>
      <c r="E22" s="22" t="e">
        <f>+#REF!+#REF!+#REF!</f>
        <v>#REF!</v>
      </c>
      <c r="F22" s="22" t="e">
        <f>+#REF!+#REF!+#REF!</f>
        <v>#REF!</v>
      </c>
      <c r="G22" s="23" t="e">
        <f t="shared" ref="G22:G28" si="3">+F22+E22+D22</f>
        <v>#REF!</v>
      </c>
      <c r="H22" s="24" t="e">
        <f t="shared" si="1"/>
        <v>#REF!</v>
      </c>
      <c r="J22" s="13"/>
    </row>
    <row r="23" spans="1:10" ht="15.75">
      <c r="A23" s="20">
        <f t="shared" si="2"/>
        <v>16</v>
      </c>
      <c r="B23" s="21" t="s">
        <v>23</v>
      </c>
      <c r="C23" s="25" t="e">
        <f>+#REF!+#REF!+#REF!</f>
        <v>#REF!</v>
      </c>
      <c r="D23" s="25" t="e">
        <f>+#REF!+#REF!+#REF!</f>
        <v>#REF!</v>
      </c>
      <c r="E23" s="25" t="e">
        <f>+#REF!+#REF!+#REF!</f>
        <v>#REF!</v>
      </c>
      <c r="F23" s="25" t="e">
        <f>+#REF!+#REF!+#REF!</f>
        <v>#REF!</v>
      </c>
      <c r="G23" s="23" t="e">
        <f t="shared" si="3"/>
        <v>#REF!</v>
      </c>
      <c r="H23" s="24" t="e">
        <f t="shared" si="1"/>
        <v>#REF!</v>
      </c>
      <c r="J23" s="13"/>
    </row>
    <row r="24" spans="1:10" ht="15.75">
      <c r="A24" s="20">
        <f t="shared" si="2"/>
        <v>17</v>
      </c>
      <c r="B24" s="21" t="s">
        <v>50</v>
      </c>
      <c r="C24" s="22" t="e">
        <f>+#REF!+#REF!</f>
        <v>#REF!</v>
      </c>
      <c r="D24" s="22" t="e">
        <f>+#REF!+#REF!</f>
        <v>#REF!</v>
      </c>
      <c r="E24" s="22" t="e">
        <f>+#REF!+#REF!</f>
        <v>#REF!</v>
      </c>
      <c r="F24" s="22" t="e">
        <f>+#REF!+#REF!</f>
        <v>#REF!</v>
      </c>
      <c r="G24" s="23" t="e">
        <f t="shared" si="3"/>
        <v>#REF!</v>
      </c>
      <c r="H24" s="24" t="e">
        <f t="shared" si="1"/>
        <v>#REF!</v>
      </c>
      <c r="J24" s="13"/>
    </row>
    <row r="25" spans="1:10" ht="15.75">
      <c r="A25" s="20">
        <f t="shared" si="2"/>
        <v>18</v>
      </c>
      <c r="B25" s="21" t="s">
        <v>5</v>
      </c>
      <c r="C25" s="22" t="e">
        <f>+#REF!+#REF!+#REF!</f>
        <v>#REF!</v>
      </c>
      <c r="D25" s="22" t="e">
        <f>+#REF!+#REF!+#REF!</f>
        <v>#REF!</v>
      </c>
      <c r="E25" s="22" t="e">
        <f>+#REF!+#REF!+#REF!</f>
        <v>#REF!</v>
      </c>
      <c r="F25" s="22" t="e">
        <f>+#REF!+#REF!+#REF!</f>
        <v>#REF!</v>
      </c>
      <c r="G25" s="23" t="e">
        <f t="shared" si="3"/>
        <v>#REF!</v>
      </c>
      <c r="H25" s="24" t="e">
        <f t="shared" si="1"/>
        <v>#REF!</v>
      </c>
      <c r="J25" s="13"/>
    </row>
    <row r="26" spans="1:10" ht="15.75">
      <c r="A26" s="20">
        <f t="shared" si="2"/>
        <v>19</v>
      </c>
      <c r="B26" s="21" t="s">
        <v>24</v>
      </c>
      <c r="C26" s="22" t="e">
        <f>+#REF!+#REF!+#REF!</f>
        <v>#REF!</v>
      </c>
      <c r="D26" s="22" t="e">
        <f>+#REF!+#REF!+#REF!</f>
        <v>#REF!</v>
      </c>
      <c r="E26" s="22" t="e">
        <f>+#REF!+#REF!+#REF!</f>
        <v>#REF!</v>
      </c>
      <c r="F26" s="22" t="e">
        <f>+#REF!+#REF!+#REF!</f>
        <v>#REF!</v>
      </c>
      <c r="G26" s="23" t="e">
        <f t="shared" si="3"/>
        <v>#REF!</v>
      </c>
      <c r="H26" s="24" t="e">
        <f t="shared" si="1"/>
        <v>#REF!</v>
      </c>
      <c r="J26" s="13"/>
    </row>
    <row r="27" spans="1:10" ht="15.75">
      <c r="A27" s="20">
        <f t="shared" si="2"/>
        <v>20</v>
      </c>
      <c r="B27" s="21" t="s">
        <v>25</v>
      </c>
      <c r="C27" s="22" t="e">
        <f>+#REF!+#REF!+#REF!</f>
        <v>#REF!</v>
      </c>
      <c r="D27" s="22" t="e">
        <f>+#REF!+#REF!+#REF!</f>
        <v>#REF!</v>
      </c>
      <c r="E27" s="22" t="e">
        <f>+#REF!+#REF!+#REF!</f>
        <v>#REF!</v>
      </c>
      <c r="F27" s="22" t="e">
        <f>+#REF!+#REF!+#REF!</f>
        <v>#REF!</v>
      </c>
      <c r="G27" s="23" t="e">
        <f t="shared" si="3"/>
        <v>#REF!</v>
      </c>
      <c r="H27" s="24" t="e">
        <f t="shared" si="1"/>
        <v>#REF!</v>
      </c>
      <c r="J27" s="13"/>
    </row>
    <row r="28" spans="1:10" ht="15.75">
      <c r="A28" s="20">
        <f t="shared" si="2"/>
        <v>21</v>
      </c>
      <c r="B28" s="26" t="s">
        <v>26</v>
      </c>
      <c r="C28" s="22" t="e">
        <f>+#REF!+#REF!+#REF!</f>
        <v>#REF!</v>
      </c>
      <c r="D28" s="22" t="e">
        <f>+#REF!+#REF!+#REF!</f>
        <v>#REF!</v>
      </c>
      <c r="E28" s="22" t="e">
        <f>+#REF!+#REF!+#REF!</f>
        <v>#REF!</v>
      </c>
      <c r="F28" s="22" t="e">
        <f>+#REF!+#REF!+#REF!</f>
        <v>#REF!</v>
      </c>
      <c r="G28" s="23" t="e">
        <f t="shared" si="3"/>
        <v>#REF!</v>
      </c>
      <c r="H28" s="24" t="e">
        <f t="shared" si="1"/>
        <v>#REF!</v>
      </c>
      <c r="J28" s="13"/>
    </row>
    <row r="29" spans="1:10" ht="15.75" thickBot="1">
      <c r="A29" s="63" t="s">
        <v>9</v>
      </c>
      <c r="B29" s="63"/>
      <c r="C29" s="27" t="e">
        <f t="shared" ref="C29:H29" si="4">SUM(C8:C28)</f>
        <v>#REF!</v>
      </c>
      <c r="D29" s="27" t="e">
        <f t="shared" si="4"/>
        <v>#REF!</v>
      </c>
      <c r="E29" s="27" t="e">
        <f t="shared" si="4"/>
        <v>#REF!</v>
      </c>
      <c r="F29" s="27" t="e">
        <f t="shared" si="4"/>
        <v>#REF!</v>
      </c>
      <c r="G29" s="27" t="e">
        <f t="shared" si="4"/>
        <v>#REF!</v>
      </c>
      <c r="H29" s="27" t="e">
        <f t="shared" si="4"/>
        <v>#REF!</v>
      </c>
      <c r="J29" s="13"/>
    </row>
    <row r="30" spans="1:10" ht="16.5" thickTop="1">
      <c r="A30" s="64" t="s">
        <v>58</v>
      </c>
      <c r="B30" s="64"/>
      <c r="C30" s="28">
        <v>4514913000</v>
      </c>
      <c r="D30" s="29"/>
      <c r="E30" s="29"/>
      <c r="F30" s="29"/>
      <c r="G30" s="28"/>
      <c r="H30" s="24">
        <f t="shared" si="1"/>
        <v>4514913000</v>
      </c>
      <c r="J30" s="13"/>
    </row>
    <row r="31" spans="1:10" ht="15.75">
      <c r="A31" s="64" t="s">
        <v>59</v>
      </c>
      <c r="B31" s="64"/>
      <c r="C31" s="28" t="e">
        <f>C29</f>
        <v>#REF!</v>
      </c>
      <c r="D31" s="28" t="e">
        <f>D29</f>
        <v>#REF!</v>
      </c>
      <c r="E31" s="28" t="e">
        <f>E29</f>
        <v>#REF!</v>
      </c>
      <c r="F31" s="28" t="e">
        <f>F29</f>
        <v>#REF!</v>
      </c>
      <c r="G31" s="28" t="e">
        <f>SUM(F31+E31+D31)</f>
        <v>#REF!</v>
      </c>
      <c r="H31" s="24" t="e">
        <f t="shared" si="1"/>
        <v>#REF!</v>
      </c>
      <c r="J31" s="13"/>
    </row>
    <row r="32" spans="1:10">
      <c r="A32" s="58" t="s">
        <v>6</v>
      </c>
      <c r="B32" s="58"/>
      <c r="C32" s="30">
        <v>1.1499999999999999</v>
      </c>
      <c r="D32" s="31"/>
      <c r="E32" s="31"/>
      <c r="F32" s="31"/>
      <c r="G32" s="32"/>
      <c r="H32" s="24"/>
      <c r="J32" s="13"/>
    </row>
    <row r="34" spans="3:6">
      <c r="C34" s="10"/>
    </row>
    <row r="35" spans="3:6">
      <c r="C35" s="10"/>
      <c r="D35" s="8"/>
      <c r="E35" s="8">
        <v>0</v>
      </c>
      <c r="F35" s="8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49" t="s">
        <v>0</v>
      </c>
      <c r="B1" s="49"/>
      <c r="C1" s="49"/>
      <c r="D1" s="49"/>
      <c r="E1" s="49"/>
      <c r="F1" s="49"/>
      <c r="G1" s="49"/>
      <c r="H1" s="49"/>
    </row>
    <row r="2" spans="1:10" ht="15.75">
      <c r="A2" s="50" t="s">
        <v>31</v>
      </c>
      <c r="B2" s="50"/>
      <c r="C2" s="50"/>
      <c r="D2" s="50"/>
      <c r="E2" s="50"/>
      <c r="F2" s="50"/>
      <c r="G2" s="50"/>
      <c r="H2" s="50"/>
    </row>
    <row r="3" spans="1:10" ht="16.5">
      <c r="A3" s="51" t="s">
        <v>1</v>
      </c>
      <c r="B3" s="51"/>
      <c r="C3" s="51"/>
      <c r="D3" s="51"/>
      <c r="E3" s="51"/>
      <c r="F3" s="51"/>
      <c r="G3" s="51"/>
      <c r="H3" s="51"/>
    </row>
    <row r="4" spans="1:10" ht="18">
      <c r="A4" s="59" t="s">
        <v>56</v>
      </c>
      <c r="B4" s="59"/>
      <c r="C4" s="59"/>
      <c r="D4" s="59"/>
      <c r="E4" s="59"/>
      <c r="F4" s="59"/>
      <c r="G4" s="59"/>
      <c r="H4" s="59"/>
    </row>
    <row r="5" spans="1:10" ht="15" customHeight="1">
      <c r="A5" s="53" t="s">
        <v>2</v>
      </c>
      <c r="B5" s="54" t="s">
        <v>10</v>
      </c>
      <c r="C5" s="60" t="s">
        <v>57</v>
      </c>
      <c r="D5" s="54" t="s">
        <v>7</v>
      </c>
      <c r="E5" s="54" t="s">
        <v>53</v>
      </c>
      <c r="F5" s="54" t="s">
        <v>8</v>
      </c>
      <c r="G5" s="54" t="s">
        <v>3</v>
      </c>
      <c r="H5" s="54" t="s">
        <v>4</v>
      </c>
      <c r="J5" s="13"/>
    </row>
    <row r="6" spans="1:10">
      <c r="A6" s="53"/>
      <c r="B6" s="53"/>
      <c r="C6" s="61"/>
      <c r="D6" s="53"/>
      <c r="E6" s="53"/>
      <c r="F6" s="53"/>
      <c r="G6" s="53"/>
      <c r="H6" s="53"/>
      <c r="J6" s="13"/>
    </row>
    <row r="7" spans="1:10" ht="18.75" customHeight="1">
      <c r="A7" s="53"/>
      <c r="B7" s="53"/>
      <c r="C7" s="62"/>
      <c r="D7" s="53"/>
      <c r="E7" s="53"/>
      <c r="F7" s="53"/>
      <c r="G7" s="53"/>
      <c r="H7" s="53"/>
      <c r="J7" s="13"/>
    </row>
    <row r="8" spans="1:10" ht="15.75">
      <c r="A8" s="20">
        <v>1</v>
      </c>
      <c r="B8" s="21" t="s">
        <v>11</v>
      </c>
      <c r="C8" s="22" t="e">
        <f>+#REF!+#REF!+#REF!+#REF!+#REF!+#REF!+#REF!+#REF!</f>
        <v>#REF!</v>
      </c>
      <c r="D8" s="22" t="e">
        <f>+#REF!+#REF!+#REF!+#REF!+#REF!+#REF!+#REF!+#REF!</f>
        <v>#REF!</v>
      </c>
      <c r="E8" s="22" t="e">
        <f>+#REF!+#REF!+#REF!+#REF!+#REF!+#REF!+#REF!+#REF!</f>
        <v>#REF!</v>
      </c>
      <c r="F8" s="22" t="e">
        <f>+#REF!+#REF!+#REF!+#REF!+#REF!+#REF!+#REF!+#REF!</f>
        <v>#REF!</v>
      </c>
      <c r="G8" s="23" t="e">
        <f>+F8+E8+D8</f>
        <v>#REF!</v>
      </c>
      <c r="H8" s="24" t="e">
        <f>+G8+C8</f>
        <v>#REF!</v>
      </c>
      <c r="J8" s="13"/>
    </row>
    <row r="9" spans="1:10" ht="15.75">
      <c r="A9" s="20">
        <f>+A8+1</f>
        <v>2</v>
      </c>
      <c r="B9" s="21" t="s">
        <v>51</v>
      </c>
      <c r="C9" s="22" t="e">
        <f>+#REF!+#REF!+#REF!+#REF!</f>
        <v>#REF!</v>
      </c>
      <c r="D9" s="22" t="e">
        <f>+#REF!+#REF!+#REF!+#REF!</f>
        <v>#REF!</v>
      </c>
      <c r="E9" s="22" t="e">
        <f>+#REF!+#REF!+#REF!+#REF!</f>
        <v>#REF!</v>
      </c>
      <c r="F9" s="22" t="e">
        <f>+#REF!+#REF!+#REF!+#REF!</f>
        <v>#REF!</v>
      </c>
      <c r="G9" s="23" t="e">
        <f t="shared" ref="G9:G29" si="0">+F9+E9+D9</f>
        <v>#REF!</v>
      </c>
      <c r="H9" s="24" t="e">
        <f t="shared" ref="H9:H29" si="1">+G9+C9</f>
        <v>#REF!</v>
      </c>
      <c r="J9" s="13"/>
    </row>
    <row r="10" spans="1:10" ht="15.75">
      <c r="A10" s="20">
        <f t="shared" ref="A10:A29" si="2">+A9+1</f>
        <v>3</v>
      </c>
      <c r="B10" s="21" t="s">
        <v>46</v>
      </c>
      <c r="C10" s="22" t="e">
        <f>+#REF!+#REF!+#REF!+#REF!+#REF!+#REF!+#REF!+#REF!</f>
        <v>#REF!</v>
      </c>
      <c r="D10" s="22" t="e">
        <f>+#REF!+#REF!+#REF!+#REF!+#REF!+#REF!+#REF!+#REF!</f>
        <v>#REF!</v>
      </c>
      <c r="E10" s="22" t="e">
        <f>+#REF!+#REF!+#REF!+#REF!+#REF!+#REF!+#REF!+#REF!</f>
        <v>#REF!</v>
      </c>
      <c r="F10" s="22" t="e">
        <f>+#REF!+#REF!+#REF!+#REF!+#REF!+#REF!+#REF!+#REF!</f>
        <v>#REF!</v>
      </c>
      <c r="G10" s="23" t="e">
        <f t="shared" si="0"/>
        <v>#REF!</v>
      </c>
      <c r="H10" s="24" t="e">
        <f t="shared" si="1"/>
        <v>#REF!</v>
      </c>
      <c r="J10" s="13"/>
    </row>
    <row r="11" spans="1:10" ht="15.75">
      <c r="A11" s="20">
        <f t="shared" si="2"/>
        <v>4</v>
      </c>
      <c r="B11" s="21" t="s">
        <v>13</v>
      </c>
      <c r="C11" s="22" t="e">
        <f>+#REF!+#REF!+#REF!+#REF!+#REF!+#REF!+#REF!+#REF!</f>
        <v>#REF!</v>
      </c>
      <c r="D11" s="22" t="e">
        <f>+#REF!+#REF!+#REF!+#REF!+#REF!+#REF!+#REF!+#REF!</f>
        <v>#REF!</v>
      </c>
      <c r="E11" s="22" t="e">
        <f>+#REF!+#REF!+#REF!+#REF!+#REF!+#REF!+#REF!+#REF!</f>
        <v>#REF!</v>
      </c>
      <c r="F11" s="22" t="e">
        <f>+#REF!+#REF!+#REF!+#REF!+#REF!+#REF!+#REF!+#REF!</f>
        <v>#REF!</v>
      </c>
      <c r="G11" s="23" t="e">
        <f t="shared" si="0"/>
        <v>#REF!</v>
      </c>
      <c r="H11" s="24" t="e">
        <f t="shared" si="1"/>
        <v>#REF!</v>
      </c>
      <c r="J11" s="13"/>
    </row>
    <row r="12" spans="1:10" ht="15.75">
      <c r="A12" s="20">
        <f t="shared" si="2"/>
        <v>5</v>
      </c>
      <c r="B12" s="21" t="s">
        <v>14</v>
      </c>
      <c r="C12" s="22" t="e">
        <f>+#REF!+#REF!+#REF!+#REF!+#REF!+#REF!+#REF!+#REF!</f>
        <v>#REF!</v>
      </c>
      <c r="D12" s="22" t="e">
        <f>+#REF!+#REF!+#REF!+#REF!+#REF!+#REF!+#REF!+#REF!</f>
        <v>#REF!</v>
      </c>
      <c r="E12" s="22" t="e">
        <f>+#REF!+#REF!+#REF!+#REF!+#REF!+#REF!+#REF!+#REF!</f>
        <v>#REF!</v>
      </c>
      <c r="F12" s="22" t="e">
        <f>+#REF!+#REF!+#REF!+#REF!+#REF!+#REF!+#REF!+#REF!</f>
        <v>#REF!</v>
      </c>
      <c r="G12" s="23" t="e">
        <f t="shared" si="0"/>
        <v>#REF!</v>
      </c>
      <c r="H12" s="24" t="e">
        <f t="shared" si="1"/>
        <v>#REF!</v>
      </c>
      <c r="J12" s="13"/>
    </row>
    <row r="13" spans="1:10" ht="15.75">
      <c r="A13" s="20">
        <f t="shared" si="2"/>
        <v>6</v>
      </c>
      <c r="B13" s="21" t="s">
        <v>47</v>
      </c>
      <c r="C13" s="22" t="e">
        <f>+#REF!+#REF!+#REF!+#REF!+#REF!+#REF!+#REF!+#REF!</f>
        <v>#REF!</v>
      </c>
      <c r="D13" s="22" t="e">
        <f>+#REF!+#REF!+#REF!+#REF!+#REF!+#REF!+#REF!+#REF!</f>
        <v>#REF!</v>
      </c>
      <c r="E13" s="22" t="e">
        <f>+#REF!+#REF!+#REF!+#REF!+#REF!+#REF!+#REF!+#REF!</f>
        <v>#REF!</v>
      </c>
      <c r="F13" s="22" t="e">
        <f>+#REF!+#REF!+#REF!+#REF!+#REF!+#REF!+#REF!+#REF!</f>
        <v>#REF!</v>
      </c>
      <c r="G13" s="23" t="e">
        <f t="shared" si="0"/>
        <v>#REF!</v>
      </c>
      <c r="H13" s="24" t="e">
        <f t="shared" si="1"/>
        <v>#REF!</v>
      </c>
      <c r="J13" s="13"/>
    </row>
    <row r="14" spans="1:10" ht="15.75">
      <c r="A14" s="20">
        <f t="shared" si="2"/>
        <v>7</v>
      </c>
      <c r="B14" s="21" t="s">
        <v>45</v>
      </c>
      <c r="C14" s="22" t="e">
        <f>+#REF!+#REF!</f>
        <v>#REF!</v>
      </c>
      <c r="D14" s="22" t="e">
        <f>+#REF!+#REF!</f>
        <v>#REF!</v>
      </c>
      <c r="E14" s="22" t="e">
        <f>+#REF!+#REF!</f>
        <v>#REF!</v>
      </c>
      <c r="F14" s="22" t="e">
        <f>+#REF!+#REF!</f>
        <v>#REF!</v>
      </c>
      <c r="G14" s="23" t="e">
        <f t="shared" si="0"/>
        <v>#REF!</v>
      </c>
      <c r="H14" s="24" t="e">
        <f t="shared" si="1"/>
        <v>#REF!</v>
      </c>
      <c r="J14" s="13"/>
    </row>
    <row r="15" spans="1:10" ht="15.75">
      <c r="A15" s="20">
        <f t="shared" si="2"/>
        <v>8</v>
      </c>
      <c r="B15" s="21" t="s">
        <v>48</v>
      </c>
      <c r="C15" s="22" t="e">
        <f>+#REF!+#REF!+#REF!</f>
        <v>#REF!</v>
      </c>
      <c r="D15" s="22" t="e">
        <f>+#REF!+#REF!+#REF!</f>
        <v>#REF!</v>
      </c>
      <c r="E15" s="22" t="e">
        <f>+#REF!+#REF!+#REF!</f>
        <v>#REF!</v>
      </c>
      <c r="F15" s="22" t="e">
        <f>+#REF!+#REF!+#REF!</f>
        <v>#REF!</v>
      </c>
      <c r="G15" s="23" t="e">
        <f t="shared" si="0"/>
        <v>#REF!</v>
      </c>
      <c r="H15" s="24" t="e">
        <f t="shared" si="1"/>
        <v>#REF!</v>
      </c>
      <c r="J15" s="13"/>
    </row>
    <row r="16" spans="1:10" ht="15.75">
      <c r="A16" s="20">
        <f t="shared" si="2"/>
        <v>9</v>
      </c>
      <c r="B16" s="21" t="s">
        <v>16</v>
      </c>
      <c r="C16" s="22" t="e">
        <f>+#REF!+#REF!+#REF!+#REF!+#REF!+#REF!+#REF!+#REF!</f>
        <v>#REF!</v>
      </c>
      <c r="D16" s="22" t="e">
        <f>+#REF!+#REF!+#REF!+#REF!+#REF!+#REF!+#REF!+#REF!</f>
        <v>#REF!</v>
      </c>
      <c r="E16" s="22" t="e">
        <f>+#REF!+#REF!+#REF!+#REF!+#REF!+#REF!+#REF!+#REF!</f>
        <v>#REF!</v>
      </c>
      <c r="F16" s="22" t="e">
        <f>+#REF!+#REF!+#REF!+#REF!+#REF!+#REF!+#REF!+#REF!</f>
        <v>#REF!</v>
      </c>
      <c r="G16" s="23" t="e">
        <f t="shared" si="0"/>
        <v>#REF!</v>
      </c>
      <c r="H16" s="24" t="e">
        <f t="shared" si="1"/>
        <v>#REF!</v>
      </c>
      <c r="J16" s="13"/>
    </row>
    <row r="17" spans="1:10" ht="15.75">
      <c r="A17" s="20">
        <f t="shared" si="2"/>
        <v>10</v>
      </c>
      <c r="B17" s="21" t="s">
        <v>18</v>
      </c>
      <c r="C17" s="22" t="e">
        <f>+#REF!+#REF!+#REF!+#REF!+#REF!+#REF!+#REF!+#REF!</f>
        <v>#REF!</v>
      </c>
      <c r="D17" s="22" t="e">
        <f>+#REF!+#REF!+#REF!+#REF!+#REF!+#REF!+#REF!+#REF!</f>
        <v>#REF!</v>
      </c>
      <c r="E17" s="22" t="e">
        <f>+#REF!+#REF!+#REF!+#REF!+#REF!+#REF!+#REF!+#REF!</f>
        <v>#REF!</v>
      </c>
      <c r="F17" s="22" t="e">
        <f>+#REF!+#REF!+#REF!+#REF!+#REF!+#REF!+#REF!+#REF!</f>
        <v>#REF!</v>
      </c>
      <c r="G17" s="23" t="e">
        <f t="shared" si="0"/>
        <v>#REF!</v>
      </c>
      <c r="H17" s="24" t="e">
        <f t="shared" si="1"/>
        <v>#REF!</v>
      </c>
      <c r="J17" s="13"/>
    </row>
    <row r="18" spans="1:10" ht="15.75">
      <c r="A18" s="20">
        <f t="shared" si="2"/>
        <v>11</v>
      </c>
      <c r="B18" s="21" t="s">
        <v>17</v>
      </c>
      <c r="C18" s="22" t="e">
        <f>+#REF!+#REF!+#REF!+#REF!+#REF!+#REF!+#REF!+#REF!</f>
        <v>#REF!</v>
      </c>
      <c r="D18" s="22" t="e">
        <f>+#REF!+#REF!+#REF!+#REF!+#REF!+#REF!+#REF!+#REF!</f>
        <v>#REF!</v>
      </c>
      <c r="E18" s="22" t="e">
        <f>+#REF!+#REF!+#REF!+#REF!+#REF!+#REF!+#REF!+#REF!</f>
        <v>#REF!</v>
      </c>
      <c r="F18" s="22" t="e">
        <f>+#REF!+#REF!+#REF!+#REF!+#REF!+#REF!+#REF!+#REF!</f>
        <v>#REF!</v>
      </c>
      <c r="G18" s="23" t="e">
        <f t="shared" si="0"/>
        <v>#REF!</v>
      </c>
      <c r="H18" s="24" t="e">
        <f t="shared" si="1"/>
        <v>#REF!</v>
      </c>
      <c r="J18" s="13"/>
    </row>
    <row r="19" spans="1:10" ht="15.75">
      <c r="A19" s="20">
        <f t="shared" si="2"/>
        <v>12</v>
      </c>
      <c r="B19" s="21" t="s">
        <v>49</v>
      </c>
      <c r="C19" s="22" t="e">
        <f>+#REF!+#REF!+#REF!+#REF!+#REF!+#REF!+#REF!+#REF!</f>
        <v>#REF!</v>
      </c>
      <c r="D19" s="22" t="e">
        <f>+#REF!+#REF!+#REF!+#REF!+#REF!+#REF!+#REF!+#REF!</f>
        <v>#REF!</v>
      </c>
      <c r="E19" s="22" t="e">
        <f>+#REF!+#REF!+#REF!+#REF!+#REF!+#REF!+#REF!+#REF!</f>
        <v>#REF!</v>
      </c>
      <c r="F19" s="22" t="e">
        <f>+#REF!+#REF!+#REF!+#REF!+#REF!+#REF!+#REF!+#REF!</f>
        <v>#REF!</v>
      </c>
      <c r="G19" s="23" t="e">
        <f t="shared" si="0"/>
        <v>#REF!</v>
      </c>
      <c r="H19" s="24" t="e">
        <f t="shared" si="1"/>
        <v>#REF!</v>
      </c>
      <c r="J19" s="13"/>
    </row>
    <row r="20" spans="1:10" ht="15.75">
      <c r="A20" s="20">
        <f t="shared" si="2"/>
        <v>13</v>
      </c>
      <c r="B20" s="21" t="s">
        <v>52</v>
      </c>
      <c r="C20" s="22" t="e">
        <f>+#REF!</f>
        <v>#REF!</v>
      </c>
      <c r="D20" s="22" t="e">
        <f>+#REF!</f>
        <v>#REF!</v>
      </c>
      <c r="E20" s="22" t="e">
        <f>+#REF!</f>
        <v>#REF!</v>
      </c>
      <c r="F20" s="22" t="e">
        <f>+#REF!</f>
        <v>#REF!</v>
      </c>
      <c r="G20" s="23" t="e">
        <f t="shared" si="0"/>
        <v>#REF!</v>
      </c>
      <c r="H20" s="24" t="e">
        <f t="shared" si="1"/>
        <v>#REF!</v>
      </c>
      <c r="J20" s="13"/>
    </row>
    <row r="21" spans="1:10" ht="15.75">
      <c r="A21" s="20">
        <f t="shared" si="2"/>
        <v>14</v>
      </c>
      <c r="B21" s="21" t="s">
        <v>44</v>
      </c>
      <c r="C21" s="22" t="e">
        <f>+#REF!+#REF!+#REF!+#REF!+#REF!+#REF!+#REF!+#REF!</f>
        <v>#REF!</v>
      </c>
      <c r="D21" s="22" t="e">
        <f>+#REF!+#REF!+#REF!+#REF!+#REF!+#REF!+#REF!+#REF!</f>
        <v>#REF!</v>
      </c>
      <c r="E21" s="22" t="e">
        <f>+#REF!+#REF!+#REF!+#REF!+#REF!+#REF!+#REF!+#REF!</f>
        <v>#REF!</v>
      </c>
      <c r="F21" s="22" t="e">
        <f>+#REF!+#REF!+#REF!+#REF!+#REF!+#REF!+#REF!+#REF!</f>
        <v>#REF!</v>
      </c>
      <c r="G21" s="23" t="e">
        <f t="shared" si="0"/>
        <v>#REF!</v>
      </c>
      <c r="H21" s="24" t="e">
        <f t="shared" si="1"/>
        <v>#REF!</v>
      </c>
      <c r="J21" s="13"/>
    </row>
    <row r="22" spans="1:10" ht="15.75">
      <c r="A22" s="20">
        <f t="shared" si="2"/>
        <v>15</v>
      </c>
      <c r="B22" s="21" t="s">
        <v>21</v>
      </c>
      <c r="C22" s="22" t="e">
        <f>+#REF!+#REF!+#REF!+#REF!+#REF!+#REF!+#REF!+#REF!</f>
        <v>#REF!</v>
      </c>
      <c r="D22" s="22" t="e">
        <f>+#REF!+#REF!+#REF!+#REF!+#REF!+#REF!+#REF!+#REF!</f>
        <v>#REF!</v>
      </c>
      <c r="E22" s="22" t="e">
        <f>+#REF!+#REF!+#REF!+#REF!+#REF!+#REF!+#REF!+#REF!</f>
        <v>#REF!</v>
      </c>
      <c r="F22" s="22" t="e">
        <f>+#REF!+#REF!+#REF!+#REF!+#REF!+#REF!+#REF!+#REF!</f>
        <v>#REF!</v>
      </c>
      <c r="G22" s="23" t="e">
        <f t="shared" si="0"/>
        <v>#REF!</v>
      </c>
      <c r="H22" s="24" t="e">
        <f t="shared" si="1"/>
        <v>#REF!</v>
      </c>
      <c r="J22" s="13"/>
    </row>
    <row r="23" spans="1:10" ht="15.75">
      <c r="A23" s="20">
        <f t="shared" si="2"/>
        <v>16</v>
      </c>
      <c r="B23" s="21" t="s">
        <v>22</v>
      </c>
      <c r="C23" s="22" t="e">
        <f>+#REF!+#REF!+#REF!+#REF!+#REF!+#REF!+#REF!+#REF!</f>
        <v>#REF!</v>
      </c>
      <c r="D23" s="22" t="e">
        <f>+#REF!+#REF!+#REF!+#REF!+#REF!+#REF!+#REF!+#REF!</f>
        <v>#REF!</v>
      </c>
      <c r="E23" s="22" t="e">
        <f>+#REF!+#REF!+#REF!+#REF!+#REF!+#REF!+#REF!+#REF!</f>
        <v>#REF!</v>
      </c>
      <c r="F23" s="22" t="e">
        <f>+#REF!+#REF!+#REF!+#REF!+#REF!+#REF!+#REF!+#REF!</f>
        <v>#REF!</v>
      </c>
      <c r="G23" s="23" t="e">
        <f t="shared" si="0"/>
        <v>#REF!</v>
      </c>
      <c r="H23" s="24" t="e">
        <f t="shared" si="1"/>
        <v>#REF!</v>
      </c>
      <c r="J23" s="13"/>
    </row>
    <row r="24" spans="1:10" ht="15.75">
      <c r="A24" s="20">
        <f t="shared" si="2"/>
        <v>17</v>
      </c>
      <c r="B24" s="21" t="s">
        <v>23</v>
      </c>
      <c r="C24" s="25" t="e">
        <f>+#REF!+#REF!+#REF!+#REF!+#REF!+#REF!+#REF!+#REF!</f>
        <v>#REF!</v>
      </c>
      <c r="D24" s="25" t="e">
        <f>+#REF!+#REF!+#REF!+#REF!+#REF!+#REF!+#REF!+#REF!</f>
        <v>#REF!</v>
      </c>
      <c r="E24" s="25" t="e">
        <f>+#REF!+#REF!+#REF!+#REF!+#REF!+#REF!+#REF!+#REF!</f>
        <v>#REF!</v>
      </c>
      <c r="F24" s="25" t="e">
        <f>+#REF!+#REF!+#REF!+#REF!+#REF!+#REF!+#REF!+#REF!</f>
        <v>#REF!</v>
      </c>
      <c r="G24" s="23" t="e">
        <f t="shared" si="0"/>
        <v>#REF!</v>
      </c>
      <c r="H24" s="24" t="e">
        <f t="shared" si="1"/>
        <v>#REF!</v>
      </c>
      <c r="J24" s="13"/>
    </row>
    <row r="25" spans="1:10" ht="15.75">
      <c r="A25" s="20">
        <f t="shared" si="2"/>
        <v>18</v>
      </c>
      <c r="B25" s="21" t="s">
        <v>50</v>
      </c>
      <c r="C25" s="22" t="e">
        <f>+#REF!+#REF!</f>
        <v>#REF!</v>
      </c>
      <c r="D25" s="22" t="e">
        <f>+#REF!+#REF!</f>
        <v>#REF!</v>
      </c>
      <c r="E25" s="22" t="e">
        <f>+#REF!+#REF!</f>
        <v>#REF!</v>
      </c>
      <c r="F25" s="22" t="e">
        <f>+#REF!+#REF!</f>
        <v>#REF!</v>
      </c>
      <c r="G25" s="23" t="e">
        <f t="shared" si="0"/>
        <v>#REF!</v>
      </c>
      <c r="H25" s="24" t="e">
        <f t="shared" si="1"/>
        <v>#REF!</v>
      </c>
      <c r="J25" s="13"/>
    </row>
    <row r="26" spans="1:10" ht="15.75">
      <c r="A26" s="20">
        <f t="shared" si="2"/>
        <v>19</v>
      </c>
      <c r="B26" s="21" t="s">
        <v>5</v>
      </c>
      <c r="C26" s="22" t="e">
        <f>+#REF!+#REF!+#REF!+#REF!+#REF!+#REF!+#REF!+#REF!</f>
        <v>#REF!</v>
      </c>
      <c r="D26" s="22" t="e">
        <f>+#REF!+#REF!+#REF!+#REF!+#REF!+#REF!+#REF!+#REF!</f>
        <v>#REF!</v>
      </c>
      <c r="E26" s="22" t="e">
        <f>+#REF!+#REF!+#REF!+#REF!+#REF!+#REF!+#REF!+#REF!</f>
        <v>#REF!</v>
      </c>
      <c r="F26" s="22" t="e">
        <f>+#REF!+#REF!+#REF!+#REF!+#REF!+#REF!+#REF!+#REF!</f>
        <v>#REF!</v>
      </c>
      <c r="G26" s="23" t="e">
        <f t="shared" si="0"/>
        <v>#REF!</v>
      </c>
      <c r="H26" s="24" t="e">
        <f t="shared" si="1"/>
        <v>#REF!</v>
      </c>
      <c r="J26" s="13"/>
    </row>
    <row r="27" spans="1:10" ht="15.75">
      <c r="A27" s="20">
        <f t="shared" si="2"/>
        <v>20</v>
      </c>
      <c r="B27" s="21" t="s">
        <v>24</v>
      </c>
      <c r="C27" s="22" t="e">
        <f>+#REF!+#REF!+#REF!+#REF!+#REF!+#REF!+#REF!+#REF!</f>
        <v>#REF!</v>
      </c>
      <c r="D27" s="22" t="e">
        <f>+#REF!+#REF!+#REF!+#REF!+#REF!+#REF!+#REF!+#REF!</f>
        <v>#REF!</v>
      </c>
      <c r="E27" s="22" t="e">
        <f>+#REF!+#REF!+#REF!+#REF!+#REF!+#REF!+#REF!+#REF!</f>
        <v>#REF!</v>
      </c>
      <c r="F27" s="22" t="e">
        <f>+#REF!+#REF!+#REF!+#REF!+#REF!+#REF!+#REF!+#REF!</f>
        <v>#REF!</v>
      </c>
      <c r="G27" s="23" t="e">
        <f t="shared" si="0"/>
        <v>#REF!</v>
      </c>
      <c r="H27" s="24" t="e">
        <f t="shared" si="1"/>
        <v>#REF!</v>
      </c>
      <c r="J27" s="13"/>
    </row>
    <row r="28" spans="1:10" ht="15.75">
      <c r="A28" s="20">
        <f t="shared" si="2"/>
        <v>21</v>
      </c>
      <c r="B28" s="21" t="s">
        <v>25</v>
      </c>
      <c r="C28" s="22" t="e">
        <f>+#REF!+#REF!+#REF!+#REF!+#REF!+#REF!+#REF!+#REF!</f>
        <v>#REF!</v>
      </c>
      <c r="D28" s="22" t="e">
        <f>+#REF!+#REF!+#REF!+#REF!+#REF!+#REF!+#REF!+#REF!</f>
        <v>#REF!</v>
      </c>
      <c r="E28" s="22" t="e">
        <f>+#REF!+#REF!+#REF!+#REF!+#REF!+#REF!+#REF!+#REF!</f>
        <v>#REF!</v>
      </c>
      <c r="F28" s="22" t="e">
        <f>+#REF!+#REF!+#REF!+#REF!+#REF!+#REF!+#REF!+#REF!</f>
        <v>#REF!</v>
      </c>
      <c r="G28" s="23" t="e">
        <f t="shared" si="0"/>
        <v>#REF!</v>
      </c>
      <c r="H28" s="24" t="e">
        <f t="shared" si="1"/>
        <v>#REF!</v>
      </c>
      <c r="J28" s="13"/>
    </row>
    <row r="29" spans="1:10" ht="15.75">
      <c r="A29" s="20">
        <f t="shared" si="2"/>
        <v>22</v>
      </c>
      <c r="B29" s="26" t="s">
        <v>26</v>
      </c>
      <c r="C29" s="22" t="e">
        <f>+#REF!+#REF!+#REF!+#REF!+#REF!+#REF!+#REF!+#REF!</f>
        <v>#REF!</v>
      </c>
      <c r="D29" s="22" t="e">
        <f>+#REF!+#REF!+#REF!+#REF!+#REF!+#REF!+#REF!+#REF!</f>
        <v>#REF!</v>
      </c>
      <c r="E29" s="22" t="e">
        <f>+#REF!+#REF!+#REF!+#REF!+#REF!+#REF!+#REF!+#REF!</f>
        <v>#REF!</v>
      </c>
      <c r="F29" s="22" t="e">
        <f>+#REF!+#REF!+#REF!+#REF!+#REF!+#REF!+#REF!+#REF!</f>
        <v>#REF!</v>
      </c>
      <c r="G29" s="23" t="e">
        <f t="shared" si="0"/>
        <v>#REF!</v>
      </c>
      <c r="H29" s="24" t="e">
        <f t="shared" si="1"/>
        <v>#REF!</v>
      </c>
      <c r="J29" s="13"/>
    </row>
    <row r="30" spans="1:10" ht="15.75" thickBot="1">
      <c r="A30" s="63" t="s">
        <v>9</v>
      </c>
      <c r="B30" s="63"/>
      <c r="C30" s="27" t="e">
        <f>SUM(C8:C29)</f>
        <v>#REF!</v>
      </c>
      <c r="D30" s="27" t="e">
        <f t="shared" ref="D30:H30" si="3">SUM(D8:D29)</f>
        <v>#REF!</v>
      </c>
      <c r="E30" s="27" t="e">
        <f t="shared" si="3"/>
        <v>#REF!</v>
      </c>
      <c r="F30" s="27" t="e">
        <f t="shared" si="3"/>
        <v>#REF!</v>
      </c>
      <c r="G30" s="27" t="e">
        <f t="shared" si="3"/>
        <v>#REF!</v>
      </c>
      <c r="H30" s="27" t="e">
        <f t="shared" si="3"/>
        <v>#REF!</v>
      </c>
      <c r="J30" s="13"/>
    </row>
    <row r="31" spans="1:10" ht="16.5" thickTop="1">
      <c r="A31" s="64" t="s">
        <v>54</v>
      </c>
      <c r="B31" s="64"/>
      <c r="C31" s="28">
        <v>3941368000</v>
      </c>
      <c r="D31" s="29"/>
      <c r="E31" s="29"/>
      <c r="F31" s="29"/>
      <c r="G31" s="28"/>
      <c r="H31" s="28"/>
      <c r="J31" s="13"/>
    </row>
    <row r="32" spans="1:10" ht="15.75">
      <c r="A32" s="64" t="s">
        <v>55</v>
      </c>
      <c r="B32" s="64"/>
      <c r="C32" s="28" t="e">
        <f>C30</f>
        <v>#REF!</v>
      </c>
      <c r="D32" s="28" t="e">
        <f>D30</f>
        <v>#REF!</v>
      </c>
      <c r="E32" s="28" t="e">
        <f>E30</f>
        <v>#REF!</v>
      </c>
      <c r="F32" s="28" t="e">
        <f>F30</f>
        <v>#REF!</v>
      </c>
      <c r="G32" s="28" t="e">
        <f>SUM(F32+E32+D32)</f>
        <v>#REF!</v>
      </c>
      <c r="H32" s="28" t="e">
        <f>G32+C32</f>
        <v>#REF!</v>
      </c>
      <c r="J32" s="13"/>
    </row>
    <row r="33" spans="1:10">
      <c r="A33" s="58" t="s">
        <v>6</v>
      </c>
      <c r="B33" s="58"/>
      <c r="C33" s="30">
        <v>1.1299999999999999</v>
      </c>
      <c r="D33" s="31"/>
      <c r="E33" s="31"/>
      <c r="F33" s="31"/>
      <c r="G33" s="32"/>
      <c r="H33" s="32"/>
      <c r="J33" s="13"/>
    </row>
    <row r="35" spans="1:10">
      <c r="C35" s="10"/>
    </row>
    <row r="36" spans="1:10">
      <c r="C36" s="10"/>
      <c r="D36" s="8"/>
      <c r="E36" s="8">
        <v>0</v>
      </c>
      <c r="F36" s="8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1"/>
  <sheetViews>
    <sheetView tabSelected="1" topLeftCell="A13" workbookViewId="0">
      <selection activeCell="J25" sqref="J25"/>
    </sheetView>
  </sheetViews>
  <sheetFormatPr defaultRowHeight="15"/>
  <cols>
    <col min="2" max="2" width="19.5703125" bestFit="1" customWidth="1"/>
    <col min="3" max="3" width="17.5703125" customWidth="1"/>
    <col min="4" max="4" width="16.42578125" customWidth="1"/>
    <col min="5" max="5" width="18.7109375" customWidth="1"/>
    <col min="6" max="6" width="17.42578125" customWidth="1"/>
    <col min="7" max="7" width="17.140625" bestFit="1" customWidth="1"/>
    <col min="8" max="8" width="18.28515625" customWidth="1"/>
    <col min="9" max="10" width="14.28515625" bestFit="1" customWidth="1"/>
    <col min="11" max="11" width="11" customWidth="1"/>
    <col min="12" max="12" width="10" customWidth="1"/>
    <col min="13" max="13" width="13" customWidth="1"/>
    <col min="14" max="14" width="10" bestFit="1" customWidth="1"/>
  </cols>
  <sheetData>
    <row r="1" spans="1:10">
      <c r="A1" s="49" t="s">
        <v>0</v>
      </c>
      <c r="B1" s="49"/>
      <c r="C1" s="49"/>
      <c r="D1" s="49"/>
      <c r="E1" s="49"/>
      <c r="F1" s="49"/>
      <c r="G1" s="49"/>
      <c r="H1" s="49"/>
    </row>
    <row r="2" spans="1:10" ht="15.75">
      <c r="A2" s="50" t="s">
        <v>31</v>
      </c>
      <c r="B2" s="50"/>
      <c r="C2" s="50"/>
      <c r="D2" s="50"/>
      <c r="E2" s="50"/>
      <c r="F2" s="50"/>
      <c r="G2" s="50"/>
      <c r="H2" s="50"/>
    </row>
    <row r="3" spans="1:10" ht="16.5">
      <c r="A3" s="51" t="s">
        <v>1</v>
      </c>
      <c r="B3" s="51"/>
      <c r="C3" s="51"/>
      <c r="D3" s="51"/>
      <c r="E3" s="51"/>
      <c r="F3" s="51"/>
      <c r="G3" s="51"/>
      <c r="H3" s="51"/>
    </row>
    <row r="4" spans="1:10" s="45" customFormat="1" ht="18" customHeight="1">
      <c r="A4" s="65" t="s">
        <v>34</v>
      </c>
      <c r="B4" s="65"/>
      <c r="C4" s="65"/>
      <c r="D4" s="65"/>
      <c r="E4" s="65"/>
      <c r="F4" s="65"/>
      <c r="G4" s="65"/>
      <c r="H4" s="65"/>
    </row>
    <row r="5" spans="1:10">
      <c r="A5" s="53" t="s">
        <v>2</v>
      </c>
      <c r="B5" s="54" t="s">
        <v>10</v>
      </c>
      <c r="C5" s="54" t="s">
        <v>35</v>
      </c>
      <c r="D5" s="54" t="s">
        <v>36</v>
      </c>
      <c r="E5" s="54" t="s">
        <v>38</v>
      </c>
      <c r="F5" s="54" t="s">
        <v>37</v>
      </c>
      <c r="G5" s="54" t="s">
        <v>3</v>
      </c>
      <c r="H5" s="54" t="s">
        <v>4</v>
      </c>
    </row>
    <row r="6" spans="1:10">
      <c r="A6" s="53"/>
      <c r="B6" s="53"/>
      <c r="C6" s="53"/>
      <c r="D6" s="53"/>
      <c r="E6" s="53"/>
      <c r="F6" s="53"/>
      <c r="G6" s="53"/>
      <c r="H6" s="53"/>
    </row>
    <row r="7" spans="1:10">
      <c r="A7" s="53"/>
      <c r="B7" s="53"/>
      <c r="C7" s="53"/>
      <c r="D7" s="53"/>
      <c r="E7" s="53"/>
      <c r="F7" s="53"/>
      <c r="G7" s="53"/>
      <c r="H7" s="53"/>
    </row>
    <row r="8" spans="1:10" ht="15.75">
      <c r="A8" s="7">
        <v>1</v>
      </c>
      <c r="B8" s="3" t="s">
        <v>11</v>
      </c>
      <c r="C8" s="4">
        <v>135502743</v>
      </c>
      <c r="D8" s="4">
        <v>40308718</v>
      </c>
      <c r="E8" s="4">
        <v>4232017</v>
      </c>
      <c r="F8" s="4">
        <v>4684587</v>
      </c>
      <c r="G8" s="4">
        <v>49225322</v>
      </c>
      <c r="H8" s="4">
        <v>184728065</v>
      </c>
      <c r="I8" s="8"/>
      <c r="J8" s="8"/>
    </row>
    <row r="9" spans="1:10" ht="15.75">
      <c r="A9" s="7">
        <v>2</v>
      </c>
      <c r="B9" s="3" t="s">
        <v>12</v>
      </c>
      <c r="C9" s="4">
        <v>301055587</v>
      </c>
      <c r="D9" s="4">
        <v>61596996</v>
      </c>
      <c r="E9" s="4">
        <v>171479373</v>
      </c>
      <c r="F9" s="4">
        <v>9423012</v>
      </c>
      <c r="G9" s="4">
        <v>242499381</v>
      </c>
      <c r="H9" s="4">
        <v>543554968</v>
      </c>
      <c r="J9" s="8"/>
    </row>
    <row r="10" spans="1:10" ht="15.75">
      <c r="A10" s="7">
        <v>3</v>
      </c>
      <c r="B10" s="3" t="s">
        <v>13</v>
      </c>
      <c r="C10" s="4">
        <v>58267591</v>
      </c>
      <c r="D10" s="4">
        <v>13790709</v>
      </c>
      <c r="E10" s="4">
        <v>4562405</v>
      </c>
      <c r="F10" s="4">
        <v>1686426</v>
      </c>
      <c r="G10" s="4">
        <v>20039540</v>
      </c>
      <c r="H10" s="4">
        <v>78307131</v>
      </c>
      <c r="J10" s="8"/>
    </row>
    <row r="11" spans="1:10" ht="15.75">
      <c r="A11" s="7">
        <v>4</v>
      </c>
      <c r="B11" s="3" t="s">
        <v>14</v>
      </c>
      <c r="C11" s="4">
        <v>92097214</v>
      </c>
      <c r="D11" s="4">
        <v>22827635</v>
      </c>
      <c r="E11" s="4">
        <v>2261178</v>
      </c>
      <c r="F11" s="4">
        <v>9564267</v>
      </c>
      <c r="G11" s="4">
        <v>34653080</v>
      </c>
      <c r="H11" s="4">
        <v>126750294</v>
      </c>
      <c r="J11" s="8"/>
    </row>
    <row r="12" spans="1:10" ht="15.75">
      <c r="A12" s="7">
        <v>5</v>
      </c>
      <c r="B12" s="3" t="s">
        <v>15</v>
      </c>
      <c r="C12" s="4">
        <v>540872579</v>
      </c>
      <c r="D12" s="4">
        <v>78233888</v>
      </c>
      <c r="E12" s="4">
        <v>713836231</v>
      </c>
      <c r="F12" s="4">
        <v>37876198</v>
      </c>
      <c r="G12" s="4">
        <v>829946317</v>
      </c>
      <c r="H12" s="4">
        <v>1370818896</v>
      </c>
      <c r="J12" s="8"/>
    </row>
    <row r="13" spans="1:10" ht="15.75">
      <c r="A13" s="7">
        <v>6</v>
      </c>
      <c r="B13" s="3" t="s">
        <v>16</v>
      </c>
      <c r="C13" s="4">
        <v>1341651026</v>
      </c>
      <c r="D13" s="4">
        <v>50137600</v>
      </c>
      <c r="E13" s="4">
        <v>922647497</v>
      </c>
      <c r="F13" s="4">
        <v>41242652</v>
      </c>
      <c r="G13" s="4">
        <v>1014027749</v>
      </c>
      <c r="H13" s="4">
        <v>2355678775</v>
      </c>
      <c r="J13" s="8"/>
    </row>
    <row r="14" spans="1:10" ht="15.75">
      <c r="A14" s="7">
        <v>7</v>
      </c>
      <c r="B14" s="3" t="s">
        <v>17</v>
      </c>
      <c r="C14" s="4">
        <v>0</v>
      </c>
      <c r="D14" s="4">
        <v>141339500</v>
      </c>
      <c r="E14" s="4">
        <v>0</v>
      </c>
      <c r="F14" s="4">
        <v>1292207</v>
      </c>
      <c r="G14" s="4">
        <v>142631707</v>
      </c>
      <c r="H14" s="4">
        <v>142631707</v>
      </c>
      <c r="J14" s="8"/>
    </row>
    <row r="15" spans="1:10" ht="15.75">
      <c r="A15" s="7">
        <v>8</v>
      </c>
      <c r="B15" s="3" t="s">
        <v>18</v>
      </c>
      <c r="C15" s="4">
        <v>635745143</v>
      </c>
      <c r="D15" s="4">
        <v>98158123</v>
      </c>
      <c r="E15" s="4">
        <v>253336445</v>
      </c>
      <c r="F15" s="4">
        <v>1812639</v>
      </c>
      <c r="G15" s="4">
        <v>353307207</v>
      </c>
      <c r="H15" s="4">
        <v>989052350</v>
      </c>
      <c r="J15" s="8"/>
    </row>
    <row r="16" spans="1:10" ht="15.75">
      <c r="A16" s="7">
        <v>9</v>
      </c>
      <c r="B16" s="3" t="s">
        <v>20</v>
      </c>
      <c r="C16" s="4">
        <v>365683085</v>
      </c>
      <c r="D16" s="4">
        <v>81455696</v>
      </c>
      <c r="E16" s="4">
        <v>188843141</v>
      </c>
      <c r="F16" s="4">
        <v>28938117</v>
      </c>
      <c r="G16" s="4">
        <v>299236954</v>
      </c>
      <c r="H16" s="4">
        <v>664920039</v>
      </c>
      <c r="J16" s="8"/>
    </row>
    <row r="17" spans="1:15" ht="15.75">
      <c r="A17" s="7">
        <v>10</v>
      </c>
      <c r="B17" s="3" t="s">
        <v>19</v>
      </c>
      <c r="C17" s="4">
        <v>304450489</v>
      </c>
      <c r="D17" s="4">
        <v>67468630</v>
      </c>
      <c r="E17" s="4">
        <v>20213342</v>
      </c>
      <c r="F17" s="4">
        <v>11096727</v>
      </c>
      <c r="G17" s="4">
        <v>98778699</v>
      </c>
      <c r="H17" s="4">
        <v>403229188</v>
      </c>
      <c r="J17" s="8"/>
    </row>
    <row r="18" spans="1:15" ht="15.75">
      <c r="A18" s="7">
        <v>11</v>
      </c>
      <c r="B18" s="3" t="s">
        <v>21</v>
      </c>
      <c r="C18" s="4">
        <v>17509735</v>
      </c>
      <c r="D18" s="4">
        <v>12051445</v>
      </c>
      <c r="E18" s="4">
        <v>5084282</v>
      </c>
      <c r="F18" s="4">
        <v>1208045</v>
      </c>
      <c r="G18" s="4">
        <v>18343772</v>
      </c>
      <c r="H18" s="4">
        <v>35853507</v>
      </c>
      <c r="J18" s="8"/>
    </row>
    <row r="19" spans="1:15" ht="15.75">
      <c r="A19" s="7">
        <v>12</v>
      </c>
      <c r="B19" s="3" t="s">
        <v>22</v>
      </c>
      <c r="C19" s="4">
        <v>48594862</v>
      </c>
      <c r="D19" s="4">
        <v>14605237</v>
      </c>
      <c r="E19" s="4">
        <v>1652795</v>
      </c>
      <c r="F19" s="4">
        <v>1608777</v>
      </c>
      <c r="G19" s="4">
        <v>17866809</v>
      </c>
      <c r="H19" s="4">
        <v>66461671</v>
      </c>
      <c r="J19" s="8"/>
    </row>
    <row r="20" spans="1:15" ht="15.75">
      <c r="A20" s="7">
        <v>13</v>
      </c>
      <c r="B20" s="3" t="s">
        <v>23</v>
      </c>
      <c r="C20" s="4">
        <v>95690579</v>
      </c>
      <c r="D20" s="4">
        <v>27685967</v>
      </c>
      <c r="E20" s="4">
        <v>5698349</v>
      </c>
      <c r="F20" s="4">
        <v>7884708</v>
      </c>
      <c r="G20" s="4">
        <v>41269024</v>
      </c>
      <c r="H20" s="4">
        <v>136959603</v>
      </c>
      <c r="I20" s="8"/>
      <c r="J20" s="8"/>
      <c r="L20" s="11"/>
      <c r="M20" s="11"/>
      <c r="N20" s="11"/>
      <c r="O20" s="11"/>
    </row>
    <row r="21" spans="1:15" ht="15.75">
      <c r="A21" s="7">
        <v>14</v>
      </c>
      <c r="B21" s="3" t="s">
        <v>5</v>
      </c>
      <c r="C21" s="4">
        <v>72091170</v>
      </c>
      <c r="D21" s="4">
        <v>19154185</v>
      </c>
      <c r="E21" s="4">
        <v>1665611</v>
      </c>
      <c r="F21" s="4">
        <v>5351154</v>
      </c>
      <c r="G21" s="4">
        <v>26170950</v>
      </c>
      <c r="H21" s="4">
        <v>98262120</v>
      </c>
      <c r="J21" s="8"/>
    </row>
    <row r="22" spans="1:15" ht="15.75">
      <c r="A22" s="7">
        <v>15</v>
      </c>
      <c r="B22" s="3" t="s">
        <v>24</v>
      </c>
      <c r="C22" s="4">
        <v>27414190</v>
      </c>
      <c r="D22" s="4">
        <v>9190455</v>
      </c>
      <c r="E22" s="4">
        <v>1058250</v>
      </c>
      <c r="F22" s="4">
        <v>2567077</v>
      </c>
      <c r="G22" s="4">
        <v>12815782</v>
      </c>
      <c r="H22" s="4">
        <v>40229972</v>
      </c>
      <c r="J22" s="8"/>
    </row>
    <row r="23" spans="1:15" ht="15.75">
      <c r="A23" s="7">
        <v>16</v>
      </c>
      <c r="B23" s="3" t="s">
        <v>25</v>
      </c>
      <c r="C23" s="4">
        <v>90183568</v>
      </c>
      <c r="D23" s="4">
        <v>118918387</v>
      </c>
      <c r="E23" s="4">
        <v>0</v>
      </c>
      <c r="F23" s="4">
        <v>10355046</v>
      </c>
      <c r="G23" s="4">
        <v>129273433</v>
      </c>
      <c r="H23" s="4">
        <v>219457001</v>
      </c>
      <c r="J23" s="8"/>
    </row>
    <row r="24" spans="1:15" ht="15.75">
      <c r="A24" s="9">
        <v>17</v>
      </c>
      <c r="B24" s="5" t="s">
        <v>26</v>
      </c>
      <c r="C24" s="4">
        <v>244868571</v>
      </c>
      <c r="D24" s="4">
        <v>7462610</v>
      </c>
      <c r="E24" s="4">
        <v>0</v>
      </c>
      <c r="F24" s="4">
        <v>4627100</v>
      </c>
      <c r="G24" s="4">
        <v>12089710</v>
      </c>
      <c r="H24" s="4">
        <v>256958281</v>
      </c>
      <c r="J24" s="8"/>
    </row>
    <row r="25" spans="1:15" s="45" customFormat="1" ht="16.5" thickBot="1">
      <c r="A25" s="68" t="s">
        <v>9</v>
      </c>
      <c r="B25" s="68"/>
      <c r="C25" s="39">
        <v>4371678132</v>
      </c>
      <c r="D25" s="39">
        <v>864385781</v>
      </c>
      <c r="E25" s="39">
        <v>2296570916</v>
      </c>
      <c r="F25" s="39">
        <v>181218739</v>
      </c>
      <c r="G25" s="39">
        <v>3342175436</v>
      </c>
      <c r="H25" s="39">
        <v>7713853568</v>
      </c>
      <c r="I25" s="46"/>
      <c r="J25" s="46"/>
      <c r="K25" s="47"/>
      <c r="L25" s="47"/>
      <c r="M25" s="47"/>
    </row>
    <row r="26" spans="1:15" s="45" customFormat="1" ht="16.5" thickTop="1">
      <c r="A26" s="66" t="s">
        <v>32</v>
      </c>
      <c r="B26" s="66"/>
      <c r="C26" s="40">
        <v>4446910000</v>
      </c>
      <c r="D26" s="41"/>
      <c r="E26" s="41"/>
      <c r="F26" s="41"/>
      <c r="G26" s="40"/>
      <c r="H26" s="40"/>
      <c r="I26" s="46"/>
      <c r="J26" s="46"/>
    </row>
    <row r="27" spans="1:15" s="45" customFormat="1" ht="15.75">
      <c r="A27" s="66" t="s">
        <v>33</v>
      </c>
      <c r="B27" s="66"/>
      <c r="C27" s="40">
        <v>4371678132</v>
      </c>
      <c r="D27" s="40">
        <v>864385781</v>
      </c>
      <c r="E27" s="40">
        <v>2296570916</v>
      </c>
      <c r="F27" s="40">
        <v>181218739</v>
      </c>
      <c r="G27" s="40"/>
      <c r="H27" s="40"/>
      <c r="I27" s="46"/>
    </row>
    <row r="28" spans="1:15" s="45" customFormat="1" ht="15.75">
      <c r="A28" s="67" t="s">
        <v>6</v>
      </c>
      <c r="B28" s="67"/>
      <c r="C28" s="42">
        <v>0.98309999999999997</v>
      </c>
      <c r="D28" s="43"/>
      <c r="E28" s="43"/>
      <c r="F28" s="43"/>
      <c r="G28" s="44"/>
      <c r="H28" s="44"/>
    </row>
    <row r="30" spans="1:15">
      <c r="C30" s="8"/>
      <c r="D30" s="8"/>
      <c r="E30" s="10"/>
    </row>
    <row r="31" spans="1:15">
      <c r="C31" s="10"/>
      <c r="D31" s="10"/>
    </row>
  </sheetData>
  <mergeCells count="16">
    <mergeCell ref="A28:B28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5:B25"/>
    <mergeCell ref="A26:B26"/>
    <mergeCell ref="A27:B27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2069-70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2016-08-12T07:39:21Z</dcterms:modified>
</cp:coreProperties>
</file>