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72-73" sheetId="120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A4" i="120"/>
  <c r="D14" l="1"/>
  <c r="E23" i="117" l="1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<sst xmlns="http://schemas.openxmlformats.org/spreadsheetml/2006/main" count="144" uniqueCount="76">
  <si>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</si>
  <si>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</si>
  <si>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</si>
  <si>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</si>
  <si>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</si>
  <si>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</si>
  <si>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</si>
  <si>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</si>
  <si>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</si>
  <si>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</si>
  <si>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</si>
  <si>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</si>
  <si>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;u/dfyf </t>
  </si>
  <si>
    <t xml:space="preserve">hgsk'/ </t>
  </si>
  <si>
    <t xml:space="preserve">;fgf÷7'nf afudtL </t>
  </si>
  <si>
    <t xml:space="preserve">;=rf=c=k= afudtL </t>
  </si>
  <si>
    <t xml:space="preserve">df]6/;fO{sn, afudtL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</si>
  <si>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</si>
  <si>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</si>
  <si>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</si>
  <si>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</si>
  <si>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</si>
  <si>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</si>
  <si>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</si>
  <si>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t>s/ /fhZj
;jf/L s/ -!!$%!_</t>
  </si>
  <si>
    <t xml:space="preserve">r}q </t>
  </si>
  <si>
    <t xml:space="preserve">d+l;/ </t>
  </si>
  <si>
    <t>ef}lts k"jf{wf/ tyf oftfoft dGqfno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</si>
  <si>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</si>
  <si>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</si>
  <si>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</si>
  <si>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</si>
  <si>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</si>
  <si>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u08sL ;jf/L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</si>
  <si>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</si>
  <si>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</si>
  <si>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</si>
  <si>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</si>
  <si>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</si>
  <si>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</si>
  <si>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</si>
  <si>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</si>
  <si>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</si>
  <si>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</si>
  <si>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</si>
  <si>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</si>
  <si>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</si>
  <si>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</si>
  <si>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</si>
  <si>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</si>
  <si>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</si>
  <si>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</si>
  <si>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</si>
  <si>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</si>
  <si>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</si>
  <si>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</si>
  <si>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</si>
  <si>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 cf=j= @)&amp;!÷&amp;@ sf] h]7 dlxgf;Dd ;+sng ePsf] /fhZjsf] ljj/0f</t>
  </si>
  <si>
    <t>h]7</t>
  </si>
  <si>
    <t>h]7 dlxgf ;Ddsf] nIo</t>
  </si>
  <si>
    <t xml:space="preserve">h]8 dlxgf ;Ddsf] k|ult </t>
  </si>
  <si>
    <t>नेपाल सरकार</t>
  </si>
  <si>
    <t>भौतिक पूर्वाधार तथा यातायात मन्त्रालय</t>
  </si>
  <si>
    <t>यातायात व्यवस्था विभाग</t>
  </si>
  <si>
    <t>(रकम रू. हजारमा)</t>
  </si>
  <si>
    <t>सि.नं.</t>
  </si>
  <si>
    <t>राजश्व शिर्षक नं.</t>
  </si>
  <si>
    <t>राजश्व शिर्षक</t>
  </si>
  <si>
    <t>जम्मा</t>
  </si>
  <si>
    <t>सवारी साधन कर</t>
  </si>
  <si>
    <t>पूर्वाधार सेवाको उपयोगमा लाग्ने कर</t>
  </si>
  <si>
    <t>सडक निर्माण तथा संभार दस्तुर</t>
  </si>
  <si>
    <t>सवारीचालक अनुमतिपत्र र सवारी इजाजतपत्रको दस्तुर</t>
  </si>
  <si>
    <t>परीक्षा शुल्क</t>
  </si>
  <si>
    <t>यातायात क्षेत्रको आम्दानी</t>
  </si>
  <si>
    <t xml:space="preserve">जरिवाना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</si>
</sst>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[$-4000439]0"/>
  </numFmts>
  <fonts count="29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sz val="10"/>
      <name val="Arial"/>
      <family val="2"/>
    </font>
    <font>
      <sz val="10"/>
      <name val="Arial"/>
      <family val="2"/>
    </font>
    <font>
      <b/>
      <sz val="14"/>
      <name val="Preeti"/>
    </font>
    <font>
      <b/>
      <sz val="10"/>
      <name val="Fontasy Himali"/>
      <family val="5"/>
    </font>
    <font>
      <sz val="9"/>
      <color theme="1"/>
      <name val="Fontasy Himali"/>
      <family val="5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  <font>
      <sz val="12"/>
      <name val="Calibre"/>
    </font>
    <font>
      <sz val="13"/>
      <name val="Calibre"/>
    </font>
    <font>
      <sz val="18"/>
      <name val="Calibre"/>
    </font>
    <font>
      <u/>
      <sz val="16"/>
      <name val="Calibre"/>
    </font>
    <font>
      <i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</cellStyleXfs>
  <cellXfs count="68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18" fillId="0" borderId="1" xfId="0" applyFont="1" applyBorder="1"/>
    <xf numFmtId="164" fontId="7" fillId="0" borderId="1" xfId="0" applyNumberFormat="1" applyFont="1" applyFill="1" applyBorder="1"/>
    <xf numFmtId="164" fontId="15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5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6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16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5" fillId="0" borderId="1" xfId="0" applyNumberFormat="1" applyFont="1" applyBorder="1"/>
    <xf numFmtId="164" fontId="15" fillId="0" borderId="6" xfId="0" applyNumberFormat="1" applyFont="1" applyBorder="1"/>
    <xf numFmtId="164" fontId="7" fillId="0" borderId="3" xfId="0" applyNumberFormat="1" applyFont="1" applyBorder="1"/>
    <xf numFmtId="9" fontId="15" fillId="0" borderId="1" xfId="0" applyNumberFormat="1" applyFont="1" applyBorder="1" applyAlignment="1">
      <alignment horizontal="center"/>
    </xf>
    <xf numFmtId="164" fontId="7" fillId="0" borderId="7" xfId="0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vertical="center" wrapText="1"/>
    </xf>
    <xf numFmtId="165" fontId="25" fillId="0" borderId="9" xfId="0" applyNumberFormat="1" applyFont="1" applyFill="1" applyBorder="1" applyAlignment="1">
      <alignment horizontal="right" vertical="center" wrapText="1"/>
    </xf>
    <xf numFmtId="165" fontId="25" fillId="0" borderId="3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8" xfId="0" applyFont="1" applyFill="1" applyBorder="1" applyAlignment="1">
      <alignment horizontal="right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si/Desktop/Revenue/Rajashwo%202073%20Ashad%20Total%20-%20Co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Data"/>
      <sheetName val="Report"/>
      <sheetName val="Sheet1"/>
    </sheetNames>
    <sheetDataSet>
      <sheetData sheetId="0"/>
      <sheetData sheetId="1">
        <row r="4">
          <cell r="A4" t="str">
            <v>आ.व. २०७२/७३ मा संकलित राजश्वको विवरण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47" t="s">
        <v>0</v>
      </c>
      <c r="B4" s="47"/>
      <c r="C4" s="47"/>
      <c r="D4" s="47"/>
      <c r="E4" s="47"/>
      <c r="F4" s="47"/>
      <c r="G4" s="47"/>
      <c r="H4" s="47"/>
    </row>
    <row r="5" spans="1:8" ht="15.75">
      <c r="A5" s="48" t="s">
        <v>27</v>
      </c>
      <c r="B5" s="48"/>
      <c r="C5" s="48"/>
      <c r="D5" s="48"/>
      <c r="E5" s="48"/>
      <c r="F5" s="48"/>
      <c r="G5" s="48"/>
      <c r="H5" s="48"/>
    </row>
    <row r="6" spans="1:8" ht="16.5">
      <c r="A6" s="49" t="s">
        <v>1</v>
      </c>
      <c r="B6" s="49"/>
      <c r="C6" s="49"/>
      <c r="D6" s="49"/>
      <c r="E6" s="49"/>
      <c r="F6" s="49"/>
      <c r="G6" s="49"/>
      <c r="H6" s="49"/>
    </row>
    <row r="7" spans="1:8" ht="21.75">
      <c r="A7" s="50" t="s">
        <v>57</v>
      </c>
      <c r="B7" s="50"/>
      <c r="C7" s="50"/>
      <c r="D7" s="50"/>
      <c r="E7" s="50"/>
      <c r="F7" s="50"/>
      <c r="G7" s="50"/>
      <c r="H7" s="50"/>
    </row>
    <row r="8" spans="1:8">
      <c r="A8" s="8"/>
    </row>
    <row r="9" spans="1:8" ht="15" customHeight="1">
      <c r="A9" s="51" t="s">
        <v>2</v>
      </c>
      <c r="B9" s="52" t="s">
        <v>10</v>
      </c>
      <c r="C9" s="52" t="s">
        <v>24</v>
      </c>
      <c r="D9" s="52" t="s">
        <v>28</v>
      </c>
      <c r="E9" s="52" t="s">
        <v>49</v>
      </c>
      <c r="F9" s="52" t="s">
        <v>8</v>
      </c>
      <c r="G9" s="52" t="s">
        <v>3</v>
      </c>
      <c r="H9" s="52" t="s">
        <v>4</v>
      </c>
    </row>
    <row r="10" spans="1:8">
      <c r="A10" s="51"/>
      <c r="B10" s="51"/>
      <c r="C10" s="51"/>
      <c r="D10" s="51"/>
      <c r="E10" s="51"/>
      <c r="F10" s="51"/>
      <c r="G10" s="51"/>
      <c r="H10" s="51"/>
    </row>
    <row r="11" spans="1:8">
      <c r="A11" s="51"/>
      <c r="B11" s="51"/>
      <c r="C11" s="51"/>
      <c r="D11" s="51"/>
      <c r="E11" s="51"/>
      <c r="F11" s="51"/>
      <c r="G11" s="51"/>
      <c r="H11" s="51"/>
    </row>
    <row r="12" spans="1:8" ht="15.75">
      <c r="A12" s="5">
        <v>1</v>
      </c>
      <c r="B12" s="3" t="s">
        <v>29</v>
      </c>
      <c r="C12" s="10" t="e">
        <f>+#REF!</f>
        <v>#REF!</v>
      </c>
      <c r="D12" s="10" t="e">
        <f>+#REF!</f>
        <v>#REF!</v>
      </c>
      <c r="E12" s="10" t="e">
        <f>+#REF!</f>
        <v>#REF!</v>
      </c>
      <c r="F12" s="10" t="e">
        <f>+#REF!</f>
        <v>#REF!</v>
      </c>
      <c r="G12" s="11" t="e">
        <f>+F12+E12+D12</f>
        <v>#REF!</v>
      </c>
      <c r="H12" s="29" t="e">
        <f>+G12+C12</f>
        <v>#REF!</v>
      </c>
    </row>
    <row r="13" spans="1:8" ht="15.75">
      <c r="A13" s="5">
        <f>+A12+1</f>
        <v>2</v>
      </c>
      <c r="B13" s="3" t="s">
        <v>30</v>
      </c>
      <c r="C13" s="29" t="e">
        <f>+#REF!</f>
        <v>#REF!</v>
      </c>
      <c r="D13" s="29" t="e">
        <f>+#REF!</f>
        <v>#REF!</v>
      </c>
      <c r="E13" s="29" t="e">
        <f>+#REF!</f>
        <v>#REF!</v>
      </c>
      <c r="F13" s="29" t="e">
        <f>+#REF!</f>
        <v>#REF!</v>
      </c>
      <c r="G13" s="11" t="e">
        <f t="shared" ref="G13:G21" si="0">+F13+E13+D13</f>
        <v>#REF!</v>
      </c>
      <c r="H13" s="29" t="e">
        <f t="shared" ref="H13:H21" si="1">+G13+C13</f>
        <v>#REF!</v>
      </c>
    </row>
    <row r="14" spans="1:8" ht="15.75">
      <c r="A14" s="5">
        <f t="shared" ref="A14:A22" si="2">+A13+1</f>
        <v>3</v>
      </c>
      <c r="B14" s="3" t="s">
        <v>32</v>
      </c>
      <c r="C14" s="29" t="e">
        <f>+#REF!</f>
        <v>#REF!</v>
      </c>
      <c r="D14" s="29" t="e">
        <f>+#REF!</f>
        <v>#REF!</v>
      </c>
      <c r="E14" s="29" t="e">
        <f>+#REF!</f>
        <v>#REF!</v>
      </c>
      <c r="F14" s="29" t="e">
        <f>+#REF!</f>
        <v>#REF!</v>
      </c>
      <c r="G14" s="11" t="e">
        <f t="shared" si="0"/>
        <v>#REF!</v>
      </c>
      <c r="H14" s="29" t="e">
        <f t="shared" si="1"/>
        <v>#REF!</v>
      </c>
    </row>
    <row r="15" spans="1:8" ht="15.75">
      <c r="A15" s="5">
        <f t="shared" si="2"/>
        <v>4</v>
      </c>
      <c r="B15" s="3" t="s">
        <v>23</v>
      </c>
      <c r="C15" s="29" t="e">
        <f>+#REF!</f>
        <v>#REF!</v>
      </c>
      <c r="D15" s="29" t="e">
        <f>+#REF!</f>
        <v>#REF!</v>
      </c>
      <c r="E15" s="29" t="e">
        <f>+#REF!</f>
        <v>#REF!</v>
      </c>
      <c r="F15" s="29" t="e">
        <f>+#REF!</f>
        <v>#REF!</v>
      </c>
      <c r="G15" s="11" t="e">
        <f t="shared" si="0"/>
        <v>#REF!</v>
      </c>
      <c r="H15" s="29" t="e">
        <f t="shared" si="1"/>
        <v>#REF!</v>
      </c>
    </row>
    <row r="16" spans="1:8" ht="15.75">
      <c r="A16" s="5">
        <f t="shared" si="2"/>
        <v>5</v>
      </c>
      <c r="B16" s="3" t="s">
        <v>26</v>
      </c>
      <c r="C16" s="29" t="e">
        <f>+#REF!</f>
        <v>#REF!</v>
      </c>
      <c r="D16" s="29" t="e">
        <f>+#REF!</f>
        <v>#REF!</v>
      </c>
      <c r="E16" s="29" t="e">
        <f>+#REF!</f>
        <v>#REF!</v>
      </c>
      <c r="F16" s="29" t="e">
        <f>+#REF!</f>
        <v>#REF!</v>
      </c>
      <c r="G16" s="11" t="e">
        <f t="shared" si="0"/>
        <v>#REF!</v>
      </c>
      <c r="H16" s="29" t="e">
        <f t="shared" si="1"/>
        <v>#REF!</v>
      </c>
    </row>
    <row r="17" spans="1:8" ht="15.75">
      <c r="A17" s="5">
        <f t="shared" si="2"/>
        <v>6</v>
      </c>
      <c r="B17" s="3" t="s">
        <v>51</v>
      </c>
      <c r="C17" s="29" t="e">
        <f>+#REF!</f>
        <v>#REF!</v>
      </c>
      <c r="D17" s="29" t="e">
        <f>+#REF!</f>
        <v>#REF!</v>
      </c>
      <c r="E17" s="29" t="e">
        <f>+#REF!</f>
        <v>#REF!</v>
      </c>
      <c r="F17" s="29" t="e">
        <f>+#REF!</f>
        <v>#REF!</v>
      </c>
      <c r="G17" s="11" t="e">
        <f t="shared" si="0"/>
        <v>#REF!</v>
      </c>
      <c r="H17" s="29" t="e">
        <f t="shared" si="1"/>
        <v>#REF!</v>
      </c>
    </row>
    <row r="18" spans="1:8" ht="15.75">
      <c r="A18" s="5">
        <f t="shared" si="2"/>
        <v>7</v>
      </c>
      <c r="B18" s="3" t="s">
        <v>52</v>
      </c>
      <c r="C18" s="29" t="e">
        <f>+#REF!</f>
        <v>#REF!</v>
      </c>
      <c r="D18" s="29" t="e">
        <f>+#REF!</f>
        <v>#REF!</v>
      </c>
      <c r="E18" s="29" t="e">
        <f>+#REF!</f>
        <v>#REF!</v>
      </c>
      <c r="F18" s="29" t="e">
        <f>+#REF!</f>
        <v>#REF!</v>
      </c>
      <c r="G18" s="11" t="e">
        <f t="shared" si="0"/>
        <v>#REF!</v>
      </c>
      <c r="H18" s="29" t="e">
        <f t="shared" si="1"/>
        <v>#REF!</v>
      </c>
    </row>
    <row r="19" spans="1:8" ht="15.75">
      <c r="A19" s="5">
        <f t="shared" si="2"/>
        <v>8</v>
      </c>
      <c r="B19" s="3" t="s">
        <v>31</v>
      </c>
      <c r="C19" s="29" t="e">
        <f>+#REF!</f>
        <v>#REF!</v>
      </c>
      <c r="D19" s="29" t="e">
        <f>+#REF!</f>
        <v>#REF!</v>
      </c>
      <c r="E19" s="29" t="e">
        <f>+#REF!</f>
        <v>#REF!</v>
      </c>
      <c r="F19" s="29" t="e">
        <f>+#REF!</f>
        <v>#REF!</v>
      </c>
      <c r="G19" s="11" t="e">
        <f t="shared" si="0"/>
        <v>#REF!</v>
      </c>
      <c r="H19" s="29" t="e">
        <f t="shared" si="1"/>
        <v>#REF!</v>
      </c>
    </row>
    <row r="20" spans="1:8" ht="15.75">
      <c r="A20" s="5">
        <f t="shared" si="2"/>
        <v>9</v>
      </c>
      <c r="B20" s="3" t="s">
        <v>25</v>
      </c>
      <c r="C20" s="29" t="e">
        <f>+#REF!</f>
        <v>#REF!</v>
      </c>
      <c r="D20" s="29" t="e">
        <f>+#REF!</f>
        <v>#REF!</v>
      </c>
      <c r="E20" s="29" t="e">
        <f>+#REF!</f>
        <v>#REF!</v>
      </c>
      <c r="F20" s="29" t="e">
        <f>+#REF!</f>
        <v>#REF!</v>
      </c>
      <c r="G20" s="11" t="e">
        <f t="shared" si="0"/>
        <v>#REF!</v>
      </c>
      <c r="H20" s="29" t="e">
        <f t="shared" si="1"/>
        <v>#REF!</v>
      </c>
    </row>
    <row r="21" spans="1:8" ht="15.75">
      <c r="A21" s="5">
        <f t="shared" si="2"/>
        <v>10</v>
      </c>
      <c r="B21" s="3" t="s">
        <v>53</v>
      </c>
      <c r="C21" s="29" t="e">
        <f>+#REF!</f>
        <v>#REF!</v>
      </c>
      <c r="D21" s="29" t="e">
        <f>+#REF!</f>
        <v>#REF!</v>
      </c>
      <c r="E21" s="29" t="e">
        <f>+#REF!</f>
        <v>#REF!</v>
      </c>
      <c r="F21" s="29" t="e">
        <f>+#REF!</f>
        <v>#REF!</v>
      </c>
      <c r="G21" s="11" t="e">
        <f t="shared" si="0"/>
        <v>#REF!</v>
      </c>
      <c r="H21" s="29" t="e">
        <f t="shared" si="1"/>
        <v>#REF!</v>
      </c>
    </row>
    <row r="22" spans="1:8" ht="15.75">
      <c r="A22" s="5">
        <f t="shared" si="2"/>
        <v>11</v>
      </c>
      <c r="B22" s="3" t="s">
        <v>58</v>
      </c>
      <c r="C22" s="29">
        <v>311598081</v>
      </c>
      <c r="D22" s="34">
        <v>70903085</v>
      </c>
      <c r="E22" s="32">
        <v>266288045</v>
      </c>
      <c r="F22" s="32">
        <v>20879696</v>
      </c>
      <c r="G22" s="14">
        <v>358070826</v>
      </c>
      <c r="H22" s="32">
        <v>669668907</v>
      </c>
    </row>
    <row r="23" spans="1:8" ht="15.75">
      <c r="A23" s="53" t="s">
        <v>9</v>
      </c>
      <c r="B23" s="53"/>
      <c r="C23" s="30" t="e">
        <f>SUM(C12:C22)</f>
        <v>#REF!</v>
      </c>
      <c r="D23" s="30" t="e">
        <f t="shared" ref="D23:H23" si="3">SUM(D12:D22)</f>
        <v>#REF!</v>
      </c>
      <c r="E23" s="30" t="e">
        <f t="shared" si="3"/>
        <v>#REF!</v>
      </c>
      <c r="F23" s="30" t="e">
        <f t="shared" si="3"/>
        <v>#REF!</v>
      </c>
      <c r="G23" s="30" t="e">
        <f t="shared" si="3"/>
        <v>#REF!</v>
      </c>
      <c r="H23" s="30" t="e">
        <f t="shared" si="3"/>
        <v>#REF!</v>
      </c>
    </row>
    <row r="24" spans="1:8" ht="15.75">
      <c r="A24" s="54" t="s">
        <v>59</v>
      </c>
      <c r="B24" s="54"/>
      <c r="C24" s="32">
        <v>5198228000</v>
      </c>
      <c r="D24" s="14"/>
      <c r="E24" s="14"/>
      <c r="F24" s="14"/>
      <c r="G24" s="13"/>
      <c r="H24" s="13"/>
    </row>
    <row r="25" spans="1:8" ht="15.75">
      <c r="A25" s="55" t="s">
        <v>60</v>
      </c>
      <c r="B25" s="55"/>
      <c r="C25" s="13" t="e">
        <f>C23</f>
        <v>#REF!</v>
      </c>
      <c r="D25" s="13" t="e">
        <f>D23</f>
        <v>#REF!</v>
      </c>
      <c r="E25" s="13" t="e">
        <f>E23</f>
        <v>#REF!</v>
      </c>
      <c r="F25" s="13" t="e">
        <f>F23</f>
        <v>#REF!</v>
      </c>
      <c r="G25" s="13" t="e">
        <f>SUM(F25+E25+D25)</f>
        <v>#REF!</v>
      </c>
      <c r="H25" s="13" t="e">
        <f>G25+C25</f>
        <v>#REF!</v>
      </c>
    </row>
    <row r="26" spans="1:8" ht="15.75">
      <c r="A26" s="46" t="s">
        <v>6</v>
      </c>
      <c r="B26" s="46"/>
      <c r="C26" s="33">
        <v>1.1100000000000001</v>
      </c>
      <c r="D26" s="15"/>
      <c r="E26" s="15"/>
      <c r="F26" s="15"/>
      <c r="G26" s="15"/>
      <c r="H26" s="15"/>
    </row>
    <row r="27" spans="1:8">
      <c r="C27" s="7"/>
    </row>
    <row r="28" spans="1:8" ht="18.75" customHeight="1">
      <c r="C28" s="7"/>
      <c r="H28" s="6"/>
    </row>
    <row r="29" spans="1:8">
      <c r="C29" s="7"/>
      <c r="D29" s="6"/>
      <c r="E29" s="6"/>
      <c r="F29" s="6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47" t="s">
        <v>0</v>
      </c>
      <c r="B4" s="47"/>
      <c r="C4" s="47"/>
      <c r="D4" s="47"/>
      <c r="E4" s="47"/>
      <c r="F4" s="47"/>
      <c r="G4" s="47"/>
      <c r="H4" s="47"/>
    </row>
    <row r="5" spans="1:8" ht="15.75">
      <c r="A5" s="48" t="s">
        <v>27</v>
      </c>
      <c r="B5" s="48"/>
      <c r="C5" s="48"/>
      <c r="D5" s="48"/>
      <c r="E5" s="48"/>
      <c r="F5" s="48"/>
      <c r="G5" s="48"/>
      <c r="H5" s="48"/>
    </row>
    <row r="6" spans="1:8" ht="16.5">
      <c r="A6" s="49" t="s">
        <v>1</v>
      </c>
      <c r="B6" s="49"/>
      <c r="C6" s="49"/>
      <c r="D6" s="49"/>
      <c r="E6" s="49"/>
      <c r="F6" s="49"/>
      <c r="G6" s="49"/>
      <c r="H6" s="49"/>
    </row>
    <row r="7" spans="1:8" ht="21.75">
      <c r="A7" s="50" t="s">
        <v>56</v>
      </c>
      <c r="B7" s="50"/>
      <c r="C7" s="50"/>
      <c r="D7" s="50"/>
      <c r="E7" s="50"/>
      <c r="F7" s="50"/>
      <c r="G7" s="50"/>
      <c r="H7" s="50"/>
    </row>
    <row r="8" spans="1:8">
      <c r="A8" s="4"/>
      <c r="B8" s="2"/>
      <c r="C8" s="1"/>
      <c r="D8" s="1"/>
      <c r="E8" s="1"/>
      <c r="F8" s="1"/>
    </row>
    <row r="9" spans="1:8">
      <c r="A9" s="8"/>
    </row>
    <row r="10" spans="1:8" ht="15" customHeight="1">
      <c r="A10" s="51" t="s">
        <v>2</v>
      </c>
      <c r="B10" s="52" t="s">
        <v>10</v>
      </c>
      <c r="C10" s="52" t="s">
        <v>24</v>
      </c>
      <c r="D10" s="52" t="s">
        <v>28</v>
      </c>
      <c r="E10" s="52" t="s">
        <v>49</v>
      </c>
      <c r="F10" s="52" t="s">
        <v>8</v>
      </c>
      <c r="G10" s="52" t="s">
        <v>3</v>
      </c>
      <c r="H10" s="52" t="s">
        <v>4</v>
      </c>
    </row>
    <row r="11" spans="1:8">
      <c r="A11" s="51"/>
      <c r="B11" s="51"/>
      <c r="C11" s="51"/>
      <c r="D11" s="51"/>
      <c r="E11" s="51"/>
      <c r="F11" s="51"/>
      <c r="G11" s="51"/>
      <c r="H11" s="51"/>
    </row>
    <row r="12" spans="1:8">
      <c r="A12" s="51"/>
      <c r="B12" s="51"/>
      <c r="C12" s="51"/>
      <c r="D12" s="51"/>
      <c r="E12" s="51"/>
      <c r="F12" s="51"/>
      <c r="G12" s="51"/>
      <c r="H12" s="51"/>
    </row>
    <row r="13" spans="1:8" ht="15.75">
      <c r="A13" s="5">
        <v>1</v>
      </c>
      <c r="B13" s="3" t="s">
        <v>29</v>
      </c>
      <c r="C13" s="10" t="e">
        <f>+#REF!</f>
        <v>#REF!</v>
      </c>
      <c r="D13" s="10" t="e">
        <f>+#REF!</f>
        <v>#REF!</v>
      </c>
      <c r="E13" s="10" t="e">
        <f>+#REF!</f>
        <v>#REF!</v>
      </c>
      <c r="F13" s="10" t="e">
        <f>+#REF!</f>
        <v>#REF!</v>
      </c>
      <c r="G13" s="11" t="e">
        <f>+F13+E13+D13</f>
        <v>#REF!</v>
      </c>
      <c r="H13" s="29" t="e">
        <f>+G13+C13</f>
        <v>#REF!</v>
      </c>
    </row>
    <row r="14" spans="1:8" ht="15.75">
      <c r="A14" s="5">
        <f>+A13+1</f>
        <v>2</v>
      </c>
      <c r="B14" s="3" t="s">
        <v>30</v>
      </c>
      <c r="C14" s="29" t="e">
        <f>+#REF!</f>
        <v>#REF!</v>
      </c>
      <c r="D14" s="29" t="e">
        <f>+#REF!</f>
        <v>#REF!</v>
      </c>
      <c r="E14" s="29" t="e">
        <f>+#REF!</f>
        <v>#REF!</v>
      </c>
      <c r="F14" s="29" t="e">
        <f>+#REF!</f>
        <v>#REF!</v>
      </c>
      <c r="G14" s="11" t="e">
        <f t="shared" ref="G14:G22" si="0">+F14+E14+D14</f>
        <v>#REF!</v>
      </c>
      <c r="H14" s="29" t="e">
        <f t="shared" ref="H14:H22" si="1">+G14+C14</f>
        <v>#REF!</v>
      </c>
    </row>
    <row r="15" spans="1:8" ht="15.75">
      <c r="A15" s="5">
        <f t="shared" ref="A15:A22" si="2">+A14+1</f>
        <v>3</v>
      </c>
      <c r="B15" s="3" t="s">
        <v>32</v>
      </c>
      <c r="C15" s="29" t="e">
        <f>+#REF!</f>
        <v>#REF!</v>
      </c>
      <c r="D15" s="29" t="e">
        <f>+#REF!</f>
        <v>#REF!</v>
      </c>
      <c r="E15" s="29" t="e">
        <f>+#REF!</f>
        <v>#REF!</v>
      </c>
      <c r="F15" s="29" t="e">
        <f>+#REF!</f>
        <v>#REF!</v>
      </c>
      <c r="G15" s="11" t="e">
        <f t="shared" si="0"/>
        <v>#REF!</v>
      </c>
      <c r="H15" s="29" t="e">
        <f t="shared" si="1"/>
        <v>#REF!</v>
      </c>
    </row>
    <row r="16" spans="1:8" ht="15.75">
      <c r="A16" s="5">
        <f t="shared" si="2"/>
        <v>4</v>
      </c>
      <c r="B16" s="3" t="s">
        <v>23</v>
      </c>
      <c r="C16" s="29" t="e">
        <f>+#REF!</f>
        <v>#REF!</v>
      </c>
      <c r="D16" s="29" t="e">
        <f>+#REF!</f>
        <v>#REF!</v>
      </c>
      <c r="E16" s="29" t="e">
        <f>+#REF!</f>
        <v>#REF!</v>
      </c>
      <c r="F16" s="29" t="e">
        <f>+#REF!</f>
        <v>#REF!</v>
      </c>
      <c r="G16" s="11" t="e">
        <f t="shared" si="0"/>
        <v>#REF!</v>
      </c>
      <c r="H16" s="29" t="e">
        <f t="shared" si="1"/>
        <v>#REF!</v>
      </c>
    </row>
    <row r="17" spans="1:8" ht="15.75">
      <c r="A17" s="5">
        <f t="shared" si="2"/>
        <v>5</v>
      </c>
      <c r="B17" s="3" t="s">
        <v>26</v>
      </c>
      <c r="C17" s="29" t="e">
        <f>+#REF!</f>
        <v>#REF!</v>
      </c>
      <c r="D17" s="29" t="e">
        <f>+#REF!</f>
        <v>#REF!</v>
      </c>
      <c r="E17" s="29" t="e">
        <f>+#REF!</f>
        <v>#REF!</v>
      </c>
      <c r="F17" s="29" t="e">
        <f>+#REF!</f>
        <v>#REF!</v>
      </c>
      <c r="G17" s="11" t="e">
        <f t="shared" si="0"/>
        <v>#REF!</v>
      </c>
      <c r="H17" s="29" t="e">
        <f t="shared" si="1"/>
        <v>#REF!</v>
      </c>
    </row>
    <row r="18" spans="1:8" ht="15.75">
      <c r="A18" s="5">
        <f t="shared" si="2"/>
        <v>6</v>
      </c>
      <c r="B18" s="3" t="s">
        <v>51</v>
      </c>
      <c r="C18" s="29" t="e">
        <f>+#REF!</f>
        <v>#REF!</v>
      </c>
      <c r="D18" s="29" t="e">
        <f>+#REF!</f>
        <v>#REF!</v>
      </c>
      <c r="E18" s="29" t="e">
        <f>+#REF!</f>
        <v>#REF!</v>
      </c>
      <c r="F18" s="29" t="e">
        <f>+#REF!</f>
        <v>#REF!</v>
      </c>
      <c r="G18" s="11" t="e">
        <f t="shared" si="0"/>
        <v>#REF!</v>
      </c>
      <c r="H18" s="29" t="e">
        <f t="shared" si="1"/>
        <v>#REF!</v>
      </c>
    </row>
    <row r="19" spans="1:8" ht="15.75">
      <c r="A19" s="5">
        <f t="shared" si="2"/>
        <v>7</v>
      </c>
      <c r="B19" s="3" t="s">
        <v>52</v>
      </c>
      <c r="C19" s="29" t="e">
        <f>+#REF!</f>
        <v>#REF!</v>
      </c>
      <c r="D19" s="29" t="e">
        <f>+#REF!</f>
        <v>#REF!</v>
      </c>
      <c r="E19" s="29" t="e">
        <f>+#REF!</f>
        <v>#REF!</v>
      </c>
      <c r="F19" s="29" t="e">
        <f>+#REF!</f>
        <v>#REF!</v>
      </c>
      <c r="G19" s="11" t="e">
        <f t="shared" si="0"/>
        <v>#REF!</v>
      </c>
      <c r="H19" s="29" t="e">
        <f t="shared" si="1"/>
        <v>#REF!</v>
      </c>
    </row>
    <row r="20" spans="1:8" ht="15.75">
      <c r="A20" s="5">
        <f t="shared" si="2"/>
        <v>8</v>
      </c>
      <c r="B20" s="3" t="s">
        <v>31</v>
      </c>
      <c r="C20" s="29" t="e">
        <f>+#REF!</f>
        <v>#REF!</v>
      </c>
      <c r="D20" s="29" t="e">
        <f>+#REF!</f>
        <v>#REF!</v>
      </c>
      <c r="E20" s="29" t="e">
        <f>+#REF!</f>
        <v>#REF!</v>
      </c>
      <c r="F20" s="29" t="e">
        <f>+#REF!</f>
        <v>#REF!</v>
      </c>
      <c r="G20" s="11" t="e">
        <f t="shared" si="0"/>
        <v>#REF!</v>
      </c>
      <c r="H20" s="29" t="e">
        <f t="shared" si="1"/>
        <v>#REF!</v>
      </c>
    </row>
    <row r="21" spans="1:8" ht="15.75">
      <c r="A21" s="5">
        <f t="shared" si="2"/>
        <v>9</v>
      </c>
      <c r="B21" s="3" t="s">
        <v>25</v>
      </c>
      <c r="C21" s="29" t="e">
        <f>+#REF!</f>
        <v>#REF!</v>
      </c>
      <c r="D21" s="29" t="e">
        <f>+#REF!</f>
        <v>#REF!</v>
      </c>
      <c r="E21" s="29" t="e">
        <f>+#REF!</f>
        <v>#REF!</v>
      </c>
      <c r="F21" s="29" t="e">
        <f>+#REF!</f>
        <v>#REF!</v>
      </c>
      <c r="G21" s="11" t="e">
        <f t="shared" si="0"/>
        <v>#REF!</v>
      </c>
      <c r="H21" s="29" t="e">
        <f t="shared" si="1"/>
        <v>#REF!</v>
      </c>
    </row>
    <row r="22" spans="1:8" ht="15.75">
      <c r="A22" s="5">
        <f t="shared" si="2"/>
        <v>10</v>
      </c>
      <c r="B22" s="3" t="s">
        <v>53</v>
      </c>
      <c r="C22" s="29" t="e">
        <f>+#REF!</f>
        <v>#REF!</v>
      </c>
      <c r="D22" s="29" t="e">
        <f>+#REF!</f>
        <v>#REF!</v>
      </c>
      <c r="E22" s="29" t="e">
        <f>+#REF!</f>
        <v>#REF!</v>
      </c>
      <c r="F22" s="29" t="e">
        <f>+#REF!</f>
        <v>#REF!</v>
      </c>
      <c r="G22" s="11" t="e">
        <f t="shared" si="0"/>
        <v>#REF!</v>
      </c>
      <c r="H22" s="29" t="e">
        <f t="shared" si="1"/>
        <v>#REF!</v>
      </c>
    </row>
    <row r="23" spans="1:8" ht="16.5" thickBot="1">
      <c r="A23" s="53" t="s">
        <v>9</v>
      </c>
      <c r="B23" s="53"/>
      <c r="C23" s="30" t="e">
        <f t="shared" ref="C23:H23" si="3">SUM(C13:C22)</f>
        <v>#REF!</v>
      </c>
      <c r="D23" s="31" t="e">
        <f t="shared" si="3"/>
        <v>#REF!</v>
      </c>
      <c r="E23" s="12" t="e">
        <f t="shared" si="3"/>
        <v>#REF!</v>
      </c>
      <c r="F23" s="12" t="e">
        <f t="shared" si="3"/>
        <v>#REF!</v>
      </c>
      <c r="G23" s="12" t="e">
        <f t="shared" si="3"/>
        <v>#REF!</v>
      </c>
      <c r="H23" s="12" t="e">
        <f t="shared" si="3"/>
        <v>#REF!</v>
      </c>
    </row>
    <row r="24" spans="1:8" ht="16.5" thickTop="1">
      <c r="A24" s="54" t="s">
        <v>54</v>
      </c>
      <c r="B24" s="54"/>
      <c r="C24" s="32">
        <v>4896082000</v>
      </c>
      <c r="D24" s="14"/>
      <c r="E24" s="14"/>
      <c r="F24" s="14"/>
      <c r="G24" s="13"/>
      <c r="H24" s="13"/>
    </row>
    <row r="25" spans="1:8" ht="15.75">
      <c r="A25" s="55" t="s">
        <v>55</v>
      </c>
      <c r="B25" s="55"/>
      <c r="C25" s="13" t="e">
        <f>C23</f>
        <v>#REF!</v>
      </c>
      <c r="D25" s="13" t="e">
        <f>D23</f>
        <v>#REF!</v>
      </c>
      <c r="E25" s="13" t="e">
        <f>E23</f>
        <v>#REF!</v>
      </c>
      <c r="F25" s="13" t="e">
        <f>F23</f>
        <v>#REF!</v>
      </c>
      <c r="G25" s="13" t="e">
        <f>SUM(F25+E25+D25)</f>
        <v>#REF!</v>
      </c>
      <c r="H25" s="13" t="e">
        <f>G25+C25</f>
        <v>#REF!</v>
      </c>
    </row>
    <row r="26" spans="1:8" ht="15.75">
      <c r="A26" s="46" t="s">
        <v>6</v>
      </c>
      <c r="B26" s="46"/>
      <c r="C26" s="33">
        <v>1.1100000000000001</v>
      </c>
      <c r="D26" s="15"/>
      <c r="E26" s="15"/>
      <c r="F26" s="15"/>
      <c r="G26" s="15"/>
      <c r="H26" s="15"/>
    </row>
    <row r="27" spans="1:8">
      <c r="C27" s="7"/>
    </row>
    <row r="28" spans="1:8" ht="18.75" customHeight="1">
      <c r="C28" s="7"/>
      <c r="H28" s="6" t="e">
        <f>+H25+#REF!</f>
        <v>#REF!</v>
      </c>
    </row>
    <row r="29" spans="1:8">
      <c r="C29" s="7"/>
      <c r="D29" s="6"/>
      <c r="E29" s="6"/>
      <c r="F29" s="6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47" t="s">
        <v>0</v>
      </c>
      <c r="B1" s="47"/>
      <c r="C1" s="47"/>
      <c r="D1" s="47"/>
      <c r="E1" s="47"/>
      <c r="F1" s="47"/>
      <c r="G1" s="47"/>
      <c r="H1" s="47"/>
    </row>
    <row r="2" spans="1:10" ht="15.75">
      <c r="A2" s="48" t="s">
        <v>27</v>
      </c>
      <c r="B2" s="48"/>
      <c r="C2" s="48"/>
      <c r="D2" s="48"/>
      <c r="E2" s="48"/>
      <c r="F2" s="48"/>
      <c r="G2" s="48"/>
      <c r="H2" s="48"/>
    </row>
    <row r="3" spans="1:10" ht="16.5">
      <c r="A3" s="49" t="s">
        <v>1</v>
      </c>
      <c r="B3" s="49"/>
      <c r="C3" s="49"/>
      <c r="D3" s="49"/>
      <c r="E3" s="49"/>
      <c r="F3" s="49"/>
      <c r="G3" s="49"/>
      <c r="H3" s="49"/>
    </row>
    <row r="4" spans="1:10" ht="18">
      <c r="A4" s="57" t="s">
        <v>50</v>
      </c>
      <c r="B4" s="57"/>
      <c r="C4" s="57"/>
      <c r="D4" s="57"/>
      <c r="E4" s="57"/>
      <c r="F4" s="57"/>
      <c r="G4" s="57"/>
      <c r="H4" s="57"/>
    </row>
    <row r="5" spans="1:10" ht="15" customHeight="1">
      <c r="A5" s="51" t="s">
        <v>2</v>
      </c>
      <c r="B5" s="52" t="s">
        <v>10</v>
      </c>
      <c r="C5" s="58" t="s">
        <v>46</v>
      </c>
      <c r="D5" s="52" t="s">
        <v>7</v>
      </c>
      <c r="E5" s="52" t="s">
        <v>49</v>
      </c>
      <c r="F5" s="52" t="s">
        <v>8</v>
      </c>
      <c r="G5" s="52" t="s">
        <v>3</v>
      </c>
      <c r="H5" s="52" t="s">
        <v>4</v>
      </c>
      <c r="J5" s="9"/>
    </row>
    <row r="6" spans="1:10">
      <c r="A6" s="51"/>
      <c r="B6" s="51"/>
      <c r="C6" s="59"/>
      <c r="D6" s="51"/>
      <c r="E6" s="51"/>
      <c r="F6" s="51"/>
      <c r="G6" s="51"/>
      <c r="H6" s="51"/>
      <c r="J6" s="9"/>
    </row>
    <row r="7" spans="1:10" ht="18.75" customHeight="1">
      <c r="A7" s="51"/>
      <c r="B7" s="51"/>
      <c r="C7" s="60"/>
      <c r="D7" s="51"/>
      <c r="E7" s="51"/>
      <c r="F7" s="51"/>
      <c r="G7" s="51"/>
      <c r="H7" s="51"/>
      <c r="J7" s="9"/>
    </row>
    <row r="8" spans="1:10" ht="15.75">
      <c r="A8" s="16">
        <v>1</v>
      </c>
      <c r="B8" s="17" t="s">
        <v>11</v>
      </c>
      <c r="C8" s="18" t="e">
        <f>+#REF!+#REF!+#REF!</f>
        <v>#REF!</v>
      </c>
      <c r="D8" s="18" t="e">
        <f>+#REF!+#REF!+#REF!</f>
        <v>#REF!</v>
      </c>
      <c r="E8" s="18" t="e">
        <f>+#REF!+#REF!+#REF!</f>
        <v>#REF!</v>
      </c>
      <c r="F8" s="18" t="e">
        <f>+#REF!+#REF!+#REF!</f>
        <v>#REF!</v>
      </c>
      <c r="G8" s="19" t="e">
        <f>+F8+E8+D8</f>
        <v>#REF!</v>
      </c>
      <c r="H8" s="20" t="e">
        <f>+G8+C8</f>
        <v>#REF!</v>
      </c>
      <c r="J8" s="9"/>
    </row>
    <row r="9" spans="1:10" ht="15.75">
      <c r="A9" s="16">
        <f>+A8+1</f>
        <v>2</v>
      </c>
      <c r="B9" s="17" t="s">
        <v>40</v>
      </c>
      <c r="C9" s="18" t="e">
        <f>+#REF!</f>
        <v>#REF!</v>
      </c>
      <c r="D9" s="18" t="e">
        <f>+#REF!</f>
        <v>#REF!</v>
      </c>
      <c r="E9" s="18" t="e">
        <f>+#REF!</f>
        <v>#REF!</v>
      </c>
      <c r="F9" s="18" t="e">
        <f>+#REF!</f>
        <v>#REF!</v>
      </c>
      <c r="G9" s="19" t="e">
        <f t="shared" ref="G9:G21" si="0">+F9+E9+D9</f>
        <v>#REF!</v>
      </c>
      <c r="H9" s="20" t="e">
        <f t="shared" ref="H9:H31" si="1">+G9+C9</f>
        <v>#REF!</v>
      </c>
      <c r="J9" s="9"/>
    </row>
    <row r="10" spans="1:10" ht="15.75">
      <c r="A10" s="16">
        <f t="shared" ref="A10:A28" si="2">+A9+1</f>
        <v>3</v>
      </c>
      <c r="B10" s="17" t="s">
        <v>35</v>
      </c>
      <c r="C10" s="18" t="e">
        <f>+#REF!+#REF!+#REF!</f>
        <v>#REF!</v>
      </c>
      <c r="D10" s="18" t="e">
        <f>+#REF!+#REF!+#REF!</f>
        <v>#REF!</v>
      </c>
      <c r="E10" s="18" t="e">
        <f>+#REF!+#REF!+#REF!</f>
        <v>#REF!</v>
      </c>
      <c r="F10" s="18" t="e">
        <f>+#REF!+#REF!+#REF!</f>
        <v>#REF!</v>
      </c>
      <c r="G10" s="19" t="e">
        <f t="shared" si="0"/>
        <v>#REF!</v>
      </c>
      <c r="H10" s="20" t="e">
        <f t="shared" si="1"/>
        <v>#REF!</v>
      </c>
      <c r="J10" s="9"/>
    </row>
    <row r="11" spans="1:10" ht="15.75">
      <c r="A11" s="16">
        <f t="shared" si="2"/>
        <v>4</v>
      </c>
      <c r="B11" s="17" t="s">
        <v>12</v>
      </c>
      <c r="C11" s="18" t="e">
        <f>+#REF!+#REF!+#REF!</f>
        <v>#REF!</v>
      </c>
      <c r="D11" s="18" t="e">
        <f>+#REF!+#REF!+#REF!</f>
        <v>#REF!</v>
      </c>
      <c r="E11" s="18" t="e">
        <f>+#REF!+#REF!+#REF!</f>
        <v>#REF!</v>
      </c>
      <c r="F11" s="18" t="e">
        <f>+#REF!+#REF!+#REF!</f>
        <v>#REF!</v>
      </c>
      <c r="G11" s="19" t="e">
        <f t="shared" si="0"/>
        <v>#REF!</v>
      </c>
      <c r="H11" s="20" t="e">
        <f t="shared" si="1"/>
        <v>#REF!</v>
      </c>
      <c r="J11" s="9"/>
    </row>
    <row r="12" spans="1:10" ht="15.75">
      <c r="A12" s="16">
        <f t="shared" si="2"/>
        <v>5</v>
      </c>
      <c r="B12" s="17" t="s">
        <v>13</v>
      </c>
      <c r="C12" s="18" t="e">
        <f>+#REF!+#REF!+#REF!</f>
        <v>#REF!</v>
      </c>
      <c r="D12" s="18" t="e">
        <f>+#REF!+#REF!+#REF!</f>
        <v>#REF!</v>
      </c>
      <c r="E12" s="18" t="e">
        <f>+#REF!+#REF!+#REF!</f>
        <v>#REF!</v>
      </c>
      <c r="F12" s="18" t="e">
        <f>+#REF!+#REF!+#REF!</f>
        <v>#REF!</v>
      </c>
      <c r="G12" s="19" t="e">
        <f t="shared" si="0"/>
        <v>#REF!</v>
      </c>
      <c r="H12" s="20" t="e">
        <f t="shared" si="1"/>
        <v>#REF!</v>
      </c>
      <c r="J12" s="9"/>
    </row>
    <row r="13" spans="1:10" ht="15.75">
      <c r="A13" s="16">
        <f t="shared" si="2"/>
        <v>6</v>
      </c>
      <c r="B13" s="17" t="s">
        <v>36</v>
      </c>
      <c r="C13" s="18" t="e">
        <f>+#REF!+#REF!+#REF!</f>
        <v>#REF!</v>
      </c>
      <c r="D13" s="18" t="e">
        <f>+#REF!+#REF!+#REF!</f>
        <v>#REF!</v>
      </c>
      <c r="E13" s="18" t="e">
        <f>+#REF!+#REF!+#REF!</f>
        <v>#REF!</v>
      </c>
      <c r="F13" s="18" t="e">
        <f>+#REF!+#REF!+#REF!</f>
        <v>#REF!</v>
      </c>
      <c r="G13" s="19" t="e">
        <f t="shared" si="0"/>
        <v>#REF!</v>
      </c>
      <c r="H13" s="20" t="e">
        <f t="shared" si="1"/>
        <v>#REF!</v>
      </c>
      <c r="J13" s="9"/>
    </row>
    <row r="14" spans="1:10" ht="15.75">
      <c r="A14" s="16">
        <f t="shared" si="2"/>
        <v>7</v>
      </c>
      <c r="B14" s="17" t="s">
        <v>34</v>
      </c>
      <c r="C14" s="18" t="e">
        <f>+#REF!+#REF!</f>
        <v>#REF!</v>
      </c>
      <c r="D14" s="18" t="e">
        <f>+#REF!+#REF!</f>
        <v>#REF!</v>
      </c>
      <c r="E14" s="18" t="e">
        <f>+#REF!+#REF!</f>
        <v>#REF!</v>
      </c>
      <c r="F14" s="18" t="e">
        <f>+#REF!+#REF!</f>
        <v>#REF!</v>
      </c>
      <c r="G14" s="19" t="e">
        <f t="shared" si="0"/>
        <v>#REF!</v>
      </c>
      <c r="H14" s="20" t="e">
        <f t="shared" si="1"/>
        <v>#REF!</v>
      </c>
      <c r="J14" s="9"/>
    </row>
    <row r="15" spans="1:10" ht="15.75">
      <c r="A15" s="16">
        <f t="shared" si="2"/>
        <v>8</v>
      </c>
      <c r="B15" s="17" t="s">
        <v>37</v>
      </c>
      <c r="C15" s="18" t="e">
        <f>+#REF!+#REF!</f>
        <v>#REF!</v>
      </c>
      <c r="D15" s="18" t="e">
        <f>+#REF!+#REF!</f>
        <v>#REF!</v>
      </c>
      <c r="E15" s="18" t="e">
        <f>+#REF!+#REF!</f>
        <v>#REF!</v>
      </c>
      <c r="F15" s="18" t="e">
        <f>+#REF!+#REF!</f>
        <v>#REF!</v>
      </c>
      <c r="G15" s="19" t="e">
        <f t="shared" si="0"/>
        <v>#REF!</v>
      </c>
      <c r="H15" s="20" t="e">
        <f t="shared" si="1"/>
        <v>#REF!</v>
      </c>
      <c r="J15" s="9"/>
    </row>
    <row r="16" spans="1:10" ht="15.75">
      <c r="A16" s="16">
        <f t="shared" si="2"/>
        <v>9</v>
      </c>
      <c r="B16" s="17" t="s">
        <v>14</v>
      </c>
      <c r="C16" s="18" t="e">
        <f>+#REF!+#REF!+#REF!</f>
        <v>#REF!</v>
      </c>
      <c r="D16" s="18" t="e">
        <f>+#REF!+#REF!+#REF!</f>
        <v>#REF!</v>
      </c>
      <c r="E16" s="18" t="e">
        <f>+#REF!+#REF!+#REF!</f>
        <v>#REF!</v>
      </c>
      <c r="F16" s="18" t="e">
        <f>+#REF!+#REF!+#REF!</f>
        <v>#REF!</v>
      </c>
      <c r="G16" s="19" t="e">
        <f t="shared" si="0"/>
        <v>#REF!</v>
      </c>
      <c r="H16" s="20" t="e">
        <f t="shared" si="1"/>
        <v>#REF!</v>
      </c>
      <c r="J16" s="9"/>
    </row>
    <row r="17" spans="1:10" ht="15.75">
      <c r="A17" s="16">
        <f t="shared" si="2"/>
        <v>10</v>
      </c>
      <c r="B17" s="17" t="s">
        <v>16</v>
      </c>
      <c r="C17" s="18" t="e">
        <f>+#REF!+#REF!+#REF!</f>
        <v>#REF!</v>
      </c>
      <c r="D17" s="18" t="e">
        <f>+#REF!+#REF!+#REF!</f>
        <v>#REF!</v>
      </c>
      <c r="E17" s="18" t="e">
        <f>+#REF!+#REF!+#REF!</f>
        <v>#REF!</v>
      </c>
      <c r="F17" s="18" t="e">
        <f>+#REF!+#REF!+#REF!</f>
        <v>#REF!</v>
      </c>
      <c r="G17" s="19" t="e">
        <f t="shared" si="0"/>
        <v>#REF!</v>
      </c>
      <c r="H17" s="20" t="e">
        <f t="shared" si="1"/>
        <v>#REF!</v>
      </c>
      <c r="J17" s="9"/>
    </row>
    <row r="18" spans="1:10" ht="15.75">
      <c r="A18" s="16">
        <f t="shared" si="2"/>
        <v>11</v>
      </c>
      <c r="B18" s="17" t="s">
        <v>15</v>
      </c>
      <c r="C18" s="18" t="e">
        <f>+#REF!+#REF!+#REF!</f>
        <v>#REF!</v>
      </c>
      <c r="D18" s="18" t="e">
        <f>+#REF!+#REF!+#REF!</f>
        <v>#REF!</v>
      </c>
      <c r="E18" s="18" t="e">
        <f>+#REF!+#REF!+#REF!</f>
        <v>#REF!</v>
      </c>
      <c r="F18" s="18" t="e">
        <f>+#REF!+#REF!+#REF!</f>
        <v>#REF!</v>
      </c>
      <c r="G18" s="19" t="e">
        <f t="shared" si="0"/>
        <v>#REF!</v>
      </c>
      <c r="H18" s="20" t="e">
        <f t="shared" si="1"/>
        <v>#REF!</v>
      </c>
      <c r="J18" s="9"/>
    </row>
    <row r="19" spans="1:10" ht="15.75">
      <c r="A19" s="16">
        <f t="shared" si="2"/>
        <v>12</v>
      </c>
      <c r="B19" s="17" t="s">
        <v>38</v>
      </c>
      <c r="C19" s="18" t="e">
        <f>+#REF!+#REF!+#REF!</f>
        <v>#REF!</v>
      </c>
      <c r="D19" s="18" t="e">
        <f>+#REF!+#REF!+#REF!</f>
        <v>#REF!</v>
      </c>
      <c r="E19" s="18" t="e">
        <f>+#REF!+#REF!+#REF!</f>
        <v>#REF!</v>
      </c>
      <c r="F19" s="18" t="e">
        <f>+#REF!+#REF!+#REF!</f>
        <v>#REF!</v>
      </c>
      <c r="G19" s="19" t="e">
        <f t="shared" si="0"/>
        <v>#REF!</v>
      </c>
      <c r="H19" s="20" t="e">
        <f t="shared" si="1"/>
        <v>#REF!</v>
      </c>
      <c r="J19" s="9"/>
    </row>
    <row r="20" spans="1:10" ht="15.75">
      <c r="A20" s="16">
        <f t="shared" si="2"/>
        <v>13</v>
      </c>
      <c r="B20" s="17" t="s">
        <v>33</v>
      </c>
      <c r="C20" s="18" t="e">
        <f>+#REF!+#REF!+#REF!</f>
        <v>#REF!</v>
      </c>
      <c r="D20" s="18" t="e">
        <f>+#REF!+#REF!+#REF!</f>
        <v>#REF!</v>
      </c>
      <c r="E20" s="18" t="e">
        <f>+#REF!+#REF!+#REF!</f>
        <v>#REF!</v>
      </c>
      <c r="F20" s="18" t="e">
        <f>+#REF!+#REF!+#REF!</f>
        <v>#REF!</v>
      </c>
      <c r="G20" s="19" t="e">
        <f t="shared" si="0"/>
        <v>#REF!</v>
      </c>
      <c r="H20" s="20" t="e">
        <f t="shared" si="1"/>
        <v>#REF!</v>
      </c>
      <c r="J20" s="9"/>
    </row>
    <row r="21" spans="1:10" ht="15.75">
      <c r="A21" s="16">
        <f t="shared" si="2"/>
        <v>14</v>
      </c>
      <c r="B21" s="17" t="s">
        <v>17</v>
      </c>
      <c r="C21" s="18" t="e">
        <f>+#REF!+#REF!+#REF!</f>
        <v>#REF!</v>
      </c>
      <c r="D21" s="18" t="e">
        <f>+#REF!+#REF!+#REF!</f>
        <v>#REF!</v>
      </c>
      <c r="E21" s="18" t="e">
        <f>+#REF!+#REF!+#REF!</f>
        <v>#REF!</v>
      </c>
      <c r="F21" s="18" t="e">
        <f>+#REF!+#REF!+#REF!</f>
        <v>#REF!</v>
      </c>
      <c r="G21" s="19" t="e">
        <f t="shared" si="0"/>
        <v>#REF!</v>
      </c>
      <c r="H21" s="20" t="e">
        <f t="shared" si="1"/>
        <v>#REF!</v>
      </c>
      <c r="J21" s="9"/>
    </row>
    <row r="22" spans="1:10" ht="15.75">
      <c r="A22" s="16">
        <f t="shared" si="2"/>
        <v>15</v>
      </c>
      <c r="B22" s="17" t="s">
        <v>18</v>
      </c>
      <c r="C22" s="18" t="e">
        <f>+#REF!+#REF!+#REF!</f>
        <v>#REF!</v>
      </c>
      <c r="D22" s="18" t="e">
        <f>+#REF!+#REF!+#REF!</f>
        <v>#REF!</v>
      </c>
      <c r="E22" s="18" t="e">
        <f>+#REF!+#REF!+#REF!</f>
        <v>#REF!</v>
      </c>
      <c r="F22" s="18" t="e">
        <f>+#REF!+#REF!+#REF!</f>
        <v>#REF!</v>
      </c>
      <c r="G22" s="19" t="e">
        <f t="shared" ref="G22:G28" si="3">+F22+E22+D22</f>
        <v>#REF!</v>
      </c>
      <c r="H22" s="20" t="e">
        <f t="shared" si="1"/>
        <v>#REF!</v>
      </c>
      <c r="J22" s="9"/>
    </row>
    <row r="23" spans="1:10" ht="15.75">
      <c r="A23" s="16">
        <f t="shared" si="2"/>
        <v>16</v>
      </c>
      <c r="B23" s="17" t="s">
        <v>19</v>
      </c>
      <c r="C23" s="21" t="e">
        <f>+#REF!+#REF!+#REF!</f>
        <v>#REF!</v>
      </c>
      <c r="D23" s="21" t="e">
        <f>+#REF!+#REF!+#REF!</f>
        <v>#REF!</v>
      </c>
      <c r="E23" s="21" t="e">
        <f>+#REF!+#REF!+#REF!</f>
        <v>#REF!</v>
      </c>
      <c r="F23" s="21" t="e">
        <f>+#REF!+#REF!+#REF!</f>
        <v>#REF!</v>
      </c>
      <c r="G23" s="19" t="e">
        <f t="shared" si="3"/>
        <v>#REF!</v>
      </c>
      <c r="H23" s="20" t="e">
        <f t="shared" si="1"/>
        <v>#REF!</v>
      </c>
      <c r="J23" s="9"/>
    </row>
    <row r="24" spans="1:10" ht="15.75">
      <c r="A24" s="16">
        <f t="shared" si="2"/>
        <v>17</v>
      </c>
      <c r="B24" s="17" t="s">
        <v>39</v>
      </c>
      <c r="C24" s="18" t="e">
        <f>+#REF!+#REF!</f>
        <v>#REF!</v>
      </c>
      <c r="D24" s="18" t="e">
        <f>+#REF!+#REF!</f>
        <v>#REF!</v>
      </c>
      <c r="E24" s="18" t="e">
        <f>+#REF!+#REF!</f>
        <v>#REF!</v>
      </c>
      <c r="F24" s="18" t="e">
        <f>+#REF!+#REF!</f>
        <v>#REF!</v>
      </c>
      <c r="G24" s="19" t="e">
        <f t="shared" si="3"/>
        <v>#REF!</v>
      </c>
      <c r="H24" s="20" t="e">
        <f t="shared" si="1"/>
        <v>#REF!</v>
      </c>
      <c r="J24" s="9"/>
    </row>
    <row r="25" spans="1:10" ht="15.75">
      <c r="A25" s="16">
        <f t="shared" si="2"/>
        <v>18</v>
      </c>
      <c r="B25" s="17" t="s">
        <v>5</v>
      </c>
      <c r="C25" s="18" t="e">
        <f>+#REF!+#REF!+#REF!</f>
        <v>#REF!</v>
      </c>
      <c r="D25" s="18" t="e">
        <f>+#REF!+#REF!+#REF!</f>
        <v>#REF!</v>
      </c>
      <c r="E25" s="18" t="e">
        <f>+#REF!+#REF!+#REF!</f>
        <v>#REF!</v>
      </c>
      <c r="F25" s="18" t="e">
        <f>+#REF!+#REF!+#REF!</f>
        <v>#REF!</v>
      </c>
      <c r="G25" s="19" t="e">
        <f t="shared" si="3"/>
        <v>#REF!</v>
      </c>
      <c r="H25" s="20" t="e">
        <f t="shared" si="1"/>
        <v>#REF!</v>
      </c>
      <c r="J25" s="9"/>
    </row>
    <row r="26" spans="1:10" ht="15.75">
      <c r="A26" s="16">
        <f t="shared" si="2"/>
        <v>19</v>
      </c>
      <c r="B26" s="17" t="s">
        <v>20</v>
      </c>
      <c r="C26" s="18" t="e">
        <f>+#REF!+#REF!+#REF!</f>
        <v>#REF!</v>
      </c>
      <c r="D26" s="18" t="e">
        <f>+#REF!+#REF!+#REF!</f>
        <v>#REF!</v>
      </c>
      <c r="E26" s="18" t="e">
        <f>+#REF!+#REF!+#REF!</f>
        <v>#REF!</v>
      </c>
      <c r="F26" s="18" t="e">
        <f>+#REF!+#REF!+#REF!</f>
        <v>#REF!</v>
      </c>
      <c r="G26" s="19" t="e">
        <f t="shared" si="3"/>
        <v>#REF!</v>
      </c>
      <c r="H26" s="20" t="e">
        <f t="shared" si="1"/>
        <v>#REF!</v>
      </c>
      <c r="J26" s="9"/>
    </row>
    <row r="27" spans="1:10" ht="15.75">
      <c r="A27" s="16">
        <f t="shared" si="2"/>
        <v>20</v>
      </c>
      <c r="B27" s="17" t="s">
        <v>21</v>
      </c>
      <c r="C27" s="18" t="e">
        <f>+#REF!+#REF!+#REF!</f>
        <v>#REF!</v>
      </c>
      <c r="D27" s="18" t="e">
        <f>+#REF!+#REF!+#REF!</f>
        <v>#REF!</v>
      </c>
      <c r="E27" s="18" t="e">
        <f>+#REF!+#REF!+#REF!</f>
        <v>#REF!</v>
      </c>
      <c r="F27" s="18" t="e">
        <f>+#REF!+#REF!+#REF!</f>
        <v>#REF!</v>
      </c>
      <c r="G27" s="19" t="e">
        <f t="shared" si="3"/>
        <v>#REF!</v>
      </c>
      <c r="H27" s="20" t="e">
        <f t="shared" si="1"/>
        <v>#REF!</v>
      </c>
      <c r="J27" s="9"/>
    </row>
    <row r="28" spans="1:10" ht="15.75">
      <c r="A28" s="16">
        <f t="shared" si="2"/>
        <v>21</v>
      </c>
      <c r="B28" s="22" t="s">
        <v>22</v>
      </c>
      <c r="C28" s="18" t="e">
        <f>+#REF!+#REF!+#REF!</f>
        <v>#REF!</v>
      </c>
      <c r="D28" s="18" t="e">
        <f>+#REF!+#REF!+#REF!</f>
        <v>#REF!</v>
      </c>
      <c r="E28" s="18" t="e">
        <f>+#REF!+#REF!+#REF!</f>
        <v>#REF!</v>
      </c>
      <c r="F28" s="18" t="e">
        <f>+#REF!+#REF!+#REF!</f>
        <v>#REF!</v>
      </c>
      <c r="G28" s="19" t="e">
        <f t="shared" si="3"/>
        <v>#REF!</v>
      </c>
      <c r="H28" s="20" t="e">
        <f t="shared" si="1"/>
        <v>#REF!</v>
      </c>
      <c r="J28" s="9"/>
    </row>
    <row r="29" spans="1:10" ht="15.75" thickBot="1">
      <c r="A29" s="61" t="s">
        <v>9</v>
      </c>
      <c r="B29" s="61"/>
      <c r="C29" s="23" t="e">
        <f t="shared" ref="C29:H29" si="4">SUM(C8:C28)</f>
        <v>#REF!</v>
      </c>
      <c r="D29" s="23" t="e">
        <f t="shared" si="4"/>
        <v>#REF!</v>
      </c>
      <c r="E29" s="23" t="e">
        <f t="shared" si="4"/>
        <v>#REF!</v>
      </c>
      <c r="F29" s="23" t="e">
        <f t="shared" si="4"/>
        <v>#REF!</v>
      </c>
      <c r="G29" s="23" t="e">
        <f t="shared" si="4"/>
        <v>#REF!</v>
      </c>
      <c r="H29" s="23" t="e">
        <f t="shared" si="4"/>
        <v>#REF!</v>
      </c>
      <c r="J29" s="9"/>
    </row>
    <row r="30" spans="1:10" ht="16.5" thickTop="1">
      <c r="A30" s="62" t="s">
        <v>47</v>
      </c>
      <c r="B30" s="62"/>
      <c r="C30" s="24">
        <v>4514913000</v>
      </c>
      <c r="D30" s="25"/>
      <c r="E30" s="25"/>
      <c r="F30" s="25"/>
      <c r="G30" s="24"/>
      <c r="H30" s="20">
        <f t="shared" si="1"/>
        <v>4514913000</v>
      </c>
      <c r="J30" s="9"/>
    </row>
    <row r="31" spans="1:10" ht="15.75">
      <c r="A31" s="62" t="s">
        <v>48</v>
      </c>
      <c r="B31" s="62"/>
      <c r="C31" s="24" t="e">
        <f>C29</f>
        <v>#REF!</v>
      </c>
      <c r="D31" s="24" t="e">
        <f>D29</f>
        <v>#REF!</v>
      </c>
      <c r="E31" s="24" t="e">
        <f>E29</f>
        <v>#REF!</v>
      </c>
      <c r="F31" s="24" t="e">
        <f>F29</f>
        <v>#REF!</v>
      </c>
      <c r="G31" s="24" t="e">
        <f>SUM(F31+E31+D31)</f>
        <v>#REF!</v>
      </c>
      <c r="H31" s="20" t="e">
        <f t="shared" si="1"/>
        <v>#REF!</v>
      </c>
      <c r="J31" s="9"/>
    </row>
    <row r="32" spans="1:10">
      <c r="A32" s="56" t="s">
        <v>6</v>
      </c>
      <c r="B32" s="56"/>
      <c r="C32" s="26">
        <v>1.1499999999999999</v>
      </c>
      <c r="D32" s="27"/>
      <c r="E32" s="27"/>
      <c r="F32" s="27"/>
      <c r="G32" s="28"/>
      <c r="H32" s="20"/>
      <c r="J32" s="9"/>
    </row>
    <row r="34" spans="3:6">
      <c r="C34" s="7"/>
    </row>
    <row r="35" spans="3:6">
      <c r="C35" s="7"/>
      <c r="D35" s="6"/>
      <c r="E35" s="6">
        <v>0</v>
      </c>
      <c r="F35" s="6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47" t="s">
        <v>0</v>
      </c>
      <c r="B1" s="47"/>
      <c r="C1" s="47"/>
      <c r="D1" s="47"/>
      <c r="E1" s="47"/>
      <c r="F1" s="47"/>
      <c r="G1" s="47"/>
      <c r="H1" s="47"/>
    </row>
    <row r="2" spans="1:10" ht="15.75">
      <c r="A2" s="48" t="s">
        <v>27</v>
      </c>
      <c r="B2" s="48"/>
      <c r="C2" s="48"/>
      <c r="D2" s="48"/>
      <c r="E2" s="48"/>
      <c r="F2" s="48"/>
      <c r="G2" s="48"/>
      <c r="H2" s="48"/>
    </row>
    <row r="3" spans="1:10" ht="16.5">
      <c r="A3" s="49" t="s">
        <v>1</v>
      </c>
      <c r="B3" s="49"/>
      <c r="C3" s="49"/>
      <c r="D3" s="49"/>
      <c r="E3" s="49"/>
      <c r="F3" s="49"/>
      <c r="G3" s="49"/>
      <c r="H3" s="49"/>
    </row>
    <row r="4" spans="1:10" ht="18">
      <c r="A4" s="57" t="s">
        <v>45</v>
      </c>
      <c r="B4" s="57"/>
      <c r="C4" s="57"/>
      <c r="D4" s="57"/>
      <c r="E4" s="57"/>
      <c r="F4" s="57"/>
      <c r="G4" s="57"/>
      <c r="H4" s="57"/>
    </row>
    <row r="5" spans="1:10" ht="15" customHeight="1">
      <c r="A5" s="51" t="s">
        <v>2</v>
      </c>
      <c r="B5" s="52" t="s">
        <v>10</v>
      </c>
      <c r="C5" s="58" t="s">
        <v>46</v>
      </c>
      <c r="D5" s="52" t="s">
        <v>7</v>
      </c>
      <c r="E5" s="52" t="s">
        <v>42</v>
      </c>
      <c r="F5" s="52" t="s">
        <v>8</v>
      </c>
      <c r="G5" s="52" t="s">
        <v>3</v>
      </c>
      <c r="H5" s="52" t="s">
        <v>4</v>
      </c>
      <c r="J5" s="9"/>
    </row>
    <row r="6" spans="1:10">
      <c r="A6" s="51"/>
      <c r="B6" s="51"/>
      <c r="C6" s="59"/>
      <c r="D6" s="51"/>
      <c r="E6" s="51"/>
      <c r="F6" s="51"/>
      <c r="G6" s="51"/>
      <c r="H6" s="51"/>
      <c r="J6" s="9"/>
    </row>
    <row r="7" spans="1:10" ht="18.75" customHeight="1">
      <c r="A7" s="51"/>
      <c r="B7" s="51"/>
      <c r="C7" s="60"/>
      <c r="D7" s="51"/>
      <c r="E7" s="51"/>
      <c r="F7" s="51"/>
      <c r="G7" s="51"/>
      <c r="H7" s="51"/>
      <c r="J7" s="9"/>
    </row>
    <row r="8" spans="1:10" ht="15.75">
      <c r="A8" s="16">
        <v>1</v>
      </c>
      <c r="B8" s="17" t="s">
        <v>11</v>
      </c>
      <c r="C8" s="18" t="e">
        <f>+#REF!+#REF!+#REF!+#REF!+#REF!+#REF!+#REF!+#REF!</f>
        <v>#REF!</v>
      </c>
      <c r="D8" s="18" t="e">
        <f>+#REF!+#REF!+#REF!+#REF!+#REF!+#REF!+#REF!+#REF!</f>
        <v>#REF!</v>
      </c>
      <c r="E8" s="18" t="e">
        <f>+#REF!+#REF!+#REF!+#REF!+#REF!+#REF!+#REF!+#REF!</f>
        <v>#REF!</v>
      </c>
      <c r="F8" s="18" t="e">
        <f>+#REF!+#REF!+#REF!+#REF!+#REF!+#REF!+#REF!+#REF!</f>
        <v>#REF!</v>
      </c>
      <c r="G8" s="19" t="e">
        <f>+F8+E8+D8</f>
        <v>#REF!</v>
      </c>
      <c r="H8" s="20" t="e">
        <f>+G8+C8</f>
        <v>#REF!</v>
      </c>
      <c r="J8" s="9"/>
    </row>
    <row r="9" spans="1:10" ht="15.75">
      <c r="A9" s="16">
        <f>+A8+1</f>
        <v>2</v>
      </c>
      <c r="B9" s="17" t="s">
        <v>40</v>
      </c>
      <c r="C9" s="18" t="e">
        <f>+#REF!+#REF!+#REF!+#REF!</f>
        <v>#REF!</v>
      </c>
      <c r="D9" s="18" t="e">
        <f>+#REF!+#REF!+#REF!+#REF!</f>
        <v>#REF!</v>
      </c>
      <c r="E9" s="18" t="e">
        <f>+#REF!+#REF!+#REF!+#REF!</f>
        <v>#REF!</v>
      </c>
      <c r="F9" s="18" t="e">
        <f>+#REF!+#REF!+#REF!+#REF!</f>
        <v>#REF!</v>
      </c>
      <c r="G9" s="19" t="e">
        <f t="shared" ref="G9:G29" si="0">+F9+E9+D9</f>
        <v>#REF!</v>
      </c>
      <c r="H9" s="20" t="e">
        <f t="shared" ref="H9:H29" si="1">+G9+C9</f>
        <v>#REF!</v>
      </c>
      <c r="J9" s="9"/>
    </row>
    <row r="10" spans="1:10" ht="15.75">
      <c r="A10" s="16">
        <f t="shared" ref="A10:A29" si="2">+A9+1</f>
        <v>3</v>
      </c>
      <c r="B10" s="17" t="s">
        <v>35</v>
      </c>
      <c r="C10" s="18" t="e">
        <f>+#REF!+#REF!+#REF!+#REF!+#REF!+#REF!+#REF!+#REF!</f>
        <v>#REF!</v>
      </c>
      <c r="D10" s="18" t="e">
        <f>+#REF!+#REF!+#REF!+#REF!+#REF!+#REF!+#REF!+#REF!</f>
        <v>#REF!</v>
      </c>
      <c r="E10" s="18" t="e">
        <f>+#REF!+#REF!+#REF!+#REF!+#REF!+#REF!+#REF!+#REF!</f>
        <v>#REF!</v>
      </c>
      <c r="F10" s="18" t="e">
        <f>+#REF!+#REF!+#REF!+#REF!+#REF!+#REF!+#REF!+#REF!</f>
        <v>#REF!</v>
      </c>
      <c r="G10" s="19" t="e">
        <f t="shared" si="0"/>
        <v>#REF!</v>
      </c>
      <c r="H10" s="20" t="e">
        <f t="shared" si="1"/>
        <v>#REF!</v>
      </c>
      <c r="J10" s="9"/>
    </row>
    <row r="11" spans="1:10" ht="15.75">
      <c r="A11" s="16">
        <f t="shared" si="2"/>
        <v>4</v>
      </c>
      <c r="B11" s="17" t="s">
        <v>12</v>
      </c>
      <c r="C11" s="18" t="e">
        <f>+#REF!+#REF!+#REF!+#REF!+#REF!+#REF!+#REF!+#REF!</f>
        <v>#REF!</v>
      </c>
      <c r="D11" s="18" t="e">
        <f>+#REF!+#REF!+#REF!+#REF!+#REF!+#REF!+#REF!+#REF!</f>
        <v>#REF!</v>
      </c>
      <c r="E11" s="18" t="e">
        <f>+#REF!+#REF!+#REF!+#REF!+#REF!+#REF!+#REF!+#REF!</f>
        <v>#REF!</v>
      </c>
      <c r="F11" s="18" t="e">
        <f>+#REF!+#REF!+#REF!+#REF!+#REF!+#REF!+#REF!+#REF!</f>
        <v>#REF!</v>
      </c>
      <c r="G11" s="19" t="e">
        <f t="shared" si="0"/>
        <v>#REF!</v>
      </c>
      <c r="H11" s="20" t="e">
        <f t="shared" si="1"/>
        <v>#REF!</v>
      </c>
      <c r="J11" s="9"/>
    </row>
    <row r="12" spans="1:10" ht="15.75">
      <c r="A12" s="16">
        <f t="shared" si="2"/>
        <v>5</v>
      </c>
      <c r="B12" s="17" t="s">
        <v>13</v>
      </c>
      <c r="C12" s="18" t="e">
        <f>+#REF!+#REF!+#REF!+#REF!+#REF!+#REF!+#REF!+#REF!</f>
        <v>#REF!</v>
      </c>
      <c r="D12" s="18" t="e">
        <f>+#REF!+#REF!+#REF!+#REF!+#REF!+#REF!+#REF!+#REF!</f>
        <v>#REF!</v>
      </c>
      <c r="E12" s="18" t="e">
        <f>+#REF!+#REF!+#REF!+#REF!+#REF!+#REF!+#REF!+#REF!</f>
        <v>#REF!</v>
      </c>
      <c r="F12" s="18" t="e">
        <f>+#REF!+#REF!+#REF!+#REF!+#REF!+#REF!+#REF!+#REF!</f>
        <v>#REF!</v>
      </c>
      <c r="G12" s="19" t="e">
        <f t="shared" si="0"/>
        <v>#REF!</v>
      </c>
      <c r="H12" s="20" t="e">
        <f t="shared" si="1"/>
        <v>#REF!</v>
      </c>
      <c r="J12" s="9"/>
    </row>
    <row r="13" spans="1:10" ht="15.75">
      <c r="A13" s="16">
        <f t="shared" si="2"/>
        <v>6</v>
      </c>
      <c r="B13" s="17" t="s">
        <v>36</v>
      </c>
      <c r="C13" s="18" t="e">
        <f>+#REF!+#REF!+#REF!+#REF!+#REF!+#REF!+#REF!+#REF!</f>
        <v>#REF!</v>
      </c>
      <c r="D13" s="18" t="e">
        <f>+#REF!+#REF!+#REF!+#REF!+#REF!+#REF!+#REF!+#REF!</f>
        <v>#REF!</v>
      </c>
      <c r="E13" s="18" t="e">
        <f>+#REF!+#REF!+#REF!+#REF!+#REF!+#REF!+#REF!+#REF!</f>
        <v>#REF!</v>
      </c>
      <c r="F13" s="18" t="e">
        <f>+#REF!+#REF!+#REF!+#REF!+#REF!+#REF!+#REF!+#REF!</f>
        <v>#REF!</v>
      </c>
      <c r="G13" s="19" t="e">
        <f t="shared" si="0"/>
        <v>#REF!</v>
      </c>
      <c r="H13" s="20" t="e">
        <f t="shared" si="1"/>
        <v>#REF!</v>
      </c>
      <c r="J13" s="9"/>
    </row>
    <row r="14" spans="1:10" ht="15.75">
      <c r="A14" s="16">
        <f t="shared" si="2"/>
        <v>7</v>
      </c>
      <c r="B14" s="17" t="s">
        <v>34</v>
      </c>
      <c r="C14" s="18" t="e">
        <f>+#REF!+#REF!</f>
        <v>#REF!</v>
      </c>
      <c r="D14" s="18" t="e">
        <f>+#REF!+#REF!</f>
        <v>#REF!</v>
      </c>
      <c r="E14" s="18" t="e">
        <f>+#REF!+#REF!</f>
        <v>#REF!</v>
      </c>
      <c r="F14" s="18" t="e">
        <f>+#REF!+#REF!</f>
        <v>#REF!</v>
      </c>
      <c r="G14" s="19" t="e">
        <f t="shared" si="0"/>
        <v>#REF!</v>
      </c>
      <c r="H14" s="20" t="e">
        <f t="shared" si="1"/>
        <v>#REF!</v>
      </c>
      <c r="J14" s="9"/>
    </row>
    <row r="15" spans="1:10" ht="15.75">
      <c r="A15" s="16">
        <f t="shared" si="2"/>
        <v>8</v>
      </c>
      <c r="B15" s="17" t="s">
        <v>37</v>
      </c>
      <c r="C15" s="18" t="e">
        <f>+#REF!+#REF!+#REF!</f>
        <v>#REF!</v>
      </c>
      <c r="D15" s="18" t="e">
        <f>+#REF!+#REF!+#REF!</f>
        <v>#REF!</v>
      </c>
      <c r="E15" s="18" t="e">
        <f>+#REF!+#REF!+#REF!</f>
        <v>#REF!</v>
      </c>
      <c r="F15" s="18" t="e">
        <f>+#REF!+#REF!+#REF!</f>
        <v>#REF!</v>
      </c>
      <c r="G15" s="19" t="e">
        <f t="shared" si="0"/>
        <v>#REF!</v>
      </c>
      <c r="H15" s="20" t="e">
        <f t="shared" si="1"/>
        <v>#REF!</v>
      </c>
      <c r="J15" s="9"/>
    </row>
    <row r="16" spans="1:10" ht="15.75">
      <c r="A16" s="16">
        <f t="shared" si="2"/>
        <v>9</v>
      </c>
      <c r="B16" s="17" t="s">
        <v>14</v>
      </c>
      <c r="C16" s="18" t="e">
        <f>+#REF!+#REF!+#REF!+#REF!+#REF!+#REF!+#REF!+#REF!</f>
        <v>#REF!</v>
      </c>
      <c r="D16" s="18" t="e">
        <f>+#REF!+#REF!+#REF!+#REF!+#REF!+#REF!+#REF!+#REF!</f>
        <v>#REF!</v>
      </c>
      <c r="E16" s="18" t="e">
        <f>+#REF!+#REF!+#REF!+#REF!+#REF!+#REF!+#REF!+#REF!</f>
        <v>#REF!</v>
      </c>
      <c r="F16" s="18" t="e">
        <f>+#REF!+#REF!+#REF!+#REF!+#REF!+#REF!+#REF!+#REF!</f>
        <v>#REF!</v>
      </c>
      <c r="G16" s="19" t="e">
        <f t="shared" si="0"/>
        <v>#REF!</v>
      </c>
      <c r="H16" s="20" t="e">
        <f t="shared" si="1"/>
        <v>#REF!</v>
      </c>
      <c r="J16" s="9"/>
    </row>
    <row r="17" spans="1:10" ht="15.75">
      <c r="A17" s="16">
        <f t="shared" si="2"/>
        <v>10</v>
      </c>
      <c r="B17" s="17" t="s">
        <v>16</v>
      </c>
      <c r="C17" s="18" t="e">
        <f>+#REF!+#REF!+#REF!+#REF!+#REF!+#REF!+#REF!+#REF!</f>
        <v>#REF!</v>
      </c>
      <c r="D17" s="18" t="e">
        <f>+#REF!+#REF!+#REF!+#REF!+#REF!+#REF!+#REF!+#REF!</f>
        <v>#REF!</v>
      </c>
      <c r="E17" s="18" t="e">
        <f>+#REF!+#REF!+#REF!+#REF!+#REF!+#REF!+#REF!+#REF!</f>
        <v>#REF!</v>
      </c>
      <c r="F17" s="18" t="e">
        <f>+#REF!+#REF!+#REF!+#REF!+#REF!+#REF!+#REF!+#REF!</f>
        <v>#REF!</v>
      </c>
      <c r="G17" s="19" t="e">
        <f t="shared" si="0"/>
        <v>#REF!</v>
      </c>
      <c r="H17" s="20" t="e">
        <f t="shared" si="1"/>
        <v>#REF!</v>
      </c>
      <c r="J17" s="9"/>
    </row>
    <row r="18" spans="1:10" ht="15.75">
      <c r="A18" s="16">
        <f t="shared" si="2"/>
        <v>11</v>
      </c>
      <c r="B18" s="17" t="s">
        <v>15</v>
      </c>
      <c r="C18" s="18" t="e">
        <f>+#REF!+#REF!+#REF!+#REF!+#REF!+#REF!+#REF!+#REF!</f>
        <v>#REF!</v>
      </c>
      <c r="D18" s="18" t="e">
        <f>+#REF!+#REF!+#REF!+#REF!+#REF!+#REF!+#REF!+#REF!</f>
        <v>#REF!</v>
      </c>
      <c r="E18" s="18" t="e">
        <f>+#REF!+#REF!+#REF!+#REF!+#REF!+#REF!+#REF!+#REF!</f>
        <v>#REF!</v>
      </c>
      <c r="F18" s="18" t="e">
        <f>+#REF!+#REF!+#REF!+#REF!+#REF!+#REF!+#REF!+#REF!</f>
        <v>#REF!</v>
      </c>
      <c r="G18" s="19" t="e">
        <f t="shared" si="0"/>
        <v>#REF!</v>
      </c>
      <c r="H18" s="20" t="e">
        <f t="shared" si="1"/>
        <v>#REF!</v>
      </c>
      <c r="J18" s="9"/>
    </row>
    <row r="19" spans="1:10" ht="15.75">
      <c r="A19" s="16">
        <f t="shared" si="2"/>
        <v>12</v>
      </c>
      <c r="B19" s="17" t="s">
        <v>38</v>
      </c>
      <c r="C19" s="18" t="e">
        <f>+#REF!+#REF!+#REF!+#REF!+#REF!+#REF!+#REF!+#REF!</f>
        <v>#REF!</v>
      </c>
      <c r="D19" s="18" t="e">
        <f>+#REF!+#REF!+#REF!+#REF!+#REF!+#REF!+#REF!+#REF!</f>
        <v>#REF!</v>
      </c>
      <c r="E19" s="18" t="e">
        <f>+#REF!+#REF!+#REF!+#REF!+#REF!+#REF!+#REF!+#REF!</f>
        <v>#REF!</v>
      </c>
      <c r="F19" s="18" t="e">
        <f>+#REF!+#REF!+#REF!+#REF!+#REF!+#REF!+#REF!+#REF!</f>
        <v>#REF!</v>
      </c>
      <c r="G19" s="19" t="e">
        <f t="shared" si="0"/>
        <v>#REF!</v>
      </c>
      <c r="H19" s="20" t="e">
        <f t="shared" si="1"/>
        <v>#REF!</v>
      </c>
      <c r="J19" s="9"/>
    </row>
    <row r="20" spans="1:10" ht="15.75">
      <c r="A20" s="16">
        <f t="shared" si="2"/>
        <v>13</v>
      </c>
      <c r="B20" s="17" t="s">
        <v>41</v>
      </c>
      <c r="C20" s="18" t="e">
        <f>+#REF!</f>
        <v>#REF!</v>
      </c>
      <c r="D20" s="18" t="e">
        <f>+#REF!</f>
        <v>#REF!</v>
      </c>
      <c r="E20" s="18" t="e">
        <f>+#REF!</f>
        <v>#REF!</v>
      </c>
      <c r="F20" s="18" t="e">
        <f>+#REF!</f>
        <v>#REF!</v>
      </c>
      <c r="G20" s="19" t="e">
        <f t="shared" si="0"/>
        <v>#REF!</v>
      </c>
      <c r="H20" s="20" t="e">
        <f t="shared" si="1"/>
        <v>#REF!</v>
      </c>
      <c r="J20" s="9"/>
    </row>
    <row r="21" spans="1:10" ht="15.75">
      <c r="A21" s="16">
        <f t="shared" si="2"/>
        <v>14</v>
      </c>
      <c r="B21" s="17" t="s">
        <v>33</v>
      </c>
      <c r="C21" s="18" t="e">
        <f>+#REF!+#REF!+#REF!+#REF!+#REF!+#REF!+#REF!+#REF!</f>
        <v>#REF!</v>
      </c>
      <c r="D21" s="18" t="e">
        <f>+#REF!+#REF!+#REF!+#REF!+#REF!+#REF!+#REF!+#REF!</f>
        <v>#REF!</v>
      </c>
      <c r="E21" s="18" t="e">
        <f>+#REF!+#REF!+#REF!+#REF!+#REF!+#REF!+#REF!+#REF!</f>
        <v>#REF!</v>
      </c>
      <c r="F21" s="18" t="e">
        <f>+#REF!+#REF!+#REF!+#REF!+#REF!+#REF!+#REF!+#REF!</f>
        <v>#REF!</v>
      </c>
      <c r="G21" s="19" t="e">
        <f t="shared" si="0"/>
        <v>#REF!</v>
      </c>
      <c r="H21" s="20" t="e">
        <f t="shared" si="1"/>
        <v>#REF!</v>
      </c>
      <c r="J21" s="9"/>
    </row>
    <row r="22" spans="1:10" ht="15.75">
      <c r="A22" s="16">
        <f t="shared" si="2"/>
        <v>15</v>
      </c>
      <c r="B22" s="17" t="s">
        <v>17</v>
      </c>
      <c r="C22" s="18" t="e">
        <f>+#REF!+#REF!+#REF!+#REF!+#REF!+#REF!+#REF!+#REF!</f>
        <v>#REF!</v>
      </c>
      <c r="D22" s="18" t="e">
        <f>+#REF!+#REF!+#REF!+#REF!+#REF!+#REF!+#REF!+#REF!</f>
        <v>#REF!</v>
      </c>
      <c r="E22" s="18" t="e">
        <f>+#REF!+#REF!+#REF!+#REF!+#REF!+#REF!+#REF!+#REF!</f>
        <v>#REF!</v>
      </c>
      <c r="F22" s="18" t="e">
        <f>+#REF!+#REF!+#REF!+#REF!+#REF!+#REF!+#REF!+#REF!</f>
        <v>#REF!</v>
      </c>
      <c r="G22" s="19" t="e">
        <f t="shared" si="0"/>
        <v>#REF!</v>
      </c>
      <c r="H22" s="20" t="e">
        <f t="shared" si="1"/>
        <v>#REF!</v>
      </c>
      <c r="J22" s="9"/>
    </row>
    <row r="23" spans="1:10" ht="15.75">
      <c r="A23" s="16">
        <f t="shared" si="2"/>
        <v>16</v>
      </c>
      <c r="B23" s="17" t="s">
        <v>18</v>
      </c>
      <c r="C23" s="18" t="e">
        <f>+#REF!+#REF!+#REF!+#REF!+#REF!+#REF!+#REF!+#REF!</f>
        <v>#REF!</v>
      </c>
      <c r="D23" s="18" t="e">
        <f>+#REF!+#REF!+#REF!+#REF!+#REF!+#REF!+#REF!+#REF!</f>
        <v>#REF!</v>
      </c>
      <c r="E23" s="18" t="e">
        <f>+#REF!+#REF!+#REF!+#REF!+#REF!+#REF!+#REF!+#REF!</f>
        <v>#REF!</v>
      </c>
      <c r="F23" s="18" t="e">
        <f>+#REF!+#REF!+#REF!+#REF!+#REF!+#REF!+#REF!+#REF!</f>
        <v>#REF!</v>
      </c>
      <c r="G23" s="19" t="e">
        <f t="shared" si="0"/>
        <v>#REF!</v>
      </c>
      <c r="H23" s="20" t="e">
        <f t="shared" si="1"/>
        <v>#REF!</v>
      </c>
      <c r="J23" s="9"/>
    </row>
    <row r="24" spans="1:10" ht="15.75">
      <c r="A24" s="16">
        <f t="shared" si="2"/>
        <v>17</v>
      </c>
      <c r="B24" s="17" t="s">
        <v>19</v>
      </c>
      <c r="C24" s="21" t="e">
        <f>+#REF!+#REF!+#REF!+#REF!+#REF!+#REF!+#REF!+#REF!</f>
        <v>#REF!</v>
      </c>
      <c r="D24" s="21" t="e">
        <f>+#REF!+#REF!+#REF!+#REF!+#REF!+#REF!+#REF!+#REF!</f>
        <v>#REF!</v>
      </c>
      <c r="E24" s="21" t="e">
        <f>+#REF!+#REF!+#REF!+#REF!+#REF!+#REF!+#REF!+#REF!</f>
        <v>#REF!</v>
      </c>
      <c r="F24" s="21" t="e">
        <f>+#REF!+#REF!+#REF!+#REF!+#REF!+#REF!+#REF!+#REF!</f>
        <v>#REF!</v>
      </c>
      <c r="G24" s="19" t="e">
        <f t="shared" si="0"/>
        <v>#REF!</v>
      </c>
      <c r="H24" s="20" t="e">
        <f t="shared" si="1"/>
        <v>#REF!</v>
      </c>
      <c r="J24" s="9"/>
    </row>
    <row r="25" spans="1:10" ht="15.75">
      <c r="A25" s="16">
        <f t="shared" si="2"/>
        <v>18</v>
      </c>
      <c r="B25" s="17" t="s">
        <v>39</v>
      </c>
      <c r="C25" s="18" t="e">
        <f>+#REF!+#REF!</f>
        <v>#REF!</v>
      </c>
      <c r="D25" s="18" t="e">
        <f>+#REF!+#REF!</f>
        <v>#REF!</v>
      </c>
      <c r="E25" s="18" t="e">
        <f>+#REF!+#REF!</f>
        <v>#REF!</v>
      </c>
      <c r="F25" s="18" t="e">
        <f>+#REF!+#REF!</f>
        <v>#REF!</v>
      </c>
      <c r="G25" s="19" t="e">
        <f t="shared" si="0"/>
        <v>#REF!</v>
      </c>
      <c r="H25" s="20" t="e">
        <f t="shared" si="1"/>
        <v>#REF!</v>
      </c>
      <c r="J25" s="9"/>
    </row>
    <row r="26" spans="1:10" ht="15.75">
      <c r="A26" s="16">
        <f t="shared" si="2"/>
        <v>19</v>
      </c>
      <c r="B26" s="17" t="s">
        <v>5</v>
      </c>
      <c r="C26" s="18" t="e">
        <f>+#REF!+#REF!+#REF!+#REF!+#REF!+#REF!+#REF!+#REF!</f>
        <v>#REF!</v>
      </c>
      <c r="D26" s="18" t="e">
        <f>+#REF!+#REF!+#REF!+#REF!+#REF!+#REF!+#REF!+#REF!</f>
        <v>#REF!</v>
      </c>
      <c r="E26" s="18" t="e">
        <f>+#REF!+#REF!+#REF!+#REF!+#REF!+#REF!+#REF!+#REF!</f>
        <v>#REF!</v>
      </c>
      <c r="F26" s="18" t="e">
        <f>+#REF!+#REF!+#REF!+#REF!+#REF!+#REF!+#REF!+#REF!</f>
        <v>#REF!</v>
      </c>
      <c r="G26" s="19" t="e">
        <f t="shared" si="0"/>
        <v>#REF!</v>
      </c>
      <c r="H26" s="20" t="e">
        <f t="shared" si="1"/>
        <v>#REF!</v>
      </c>
      <c r="J26" s="9"/>
    </row>
    <row r="27" spans="1:10" ht="15.75">
      <c r="A27" s="16">
        <f t="shared" si="2"/>
        <v>20</v>
      </c>
      <c r="B27" s="17" t="s">
        <v>20</v>
      </c>
      <c r="C27" s="18" t="e">
        <f>+#REF!+#REF!+#REF!+#REF!+#REF!+#REF!+#REF!+#REF!</f>
        <v>#REF!</v>
      </c>
      <c r="D27" s="18" t="e">
        <f>+#REF!+#REF!+#REF!+#REF!+#REF!+#REF!+#REF!+#REF!</f>
        <v>#REF!</v>
      </c>
      <c r="E27" s="18" t="e">
        <f>+#REF!+#REF!+#REF!+#REF!+#REF!+#REF!+#REF!+#REF!</f>
        <v>#REF!</v>
      </c>
      <c r="F27" s="18" t="e">
        <f>+#REF!+#REF!+#REF!+#REF!+#REF!+#REF!+#REF!+#REF!</f>
        <v>#REF!</v>
      </c>
      <c r="G27" s="19" t="e">
        <f t="shared" si="0"/>
        <v>#REF!</v>
      </c>
      <c r="H27" s="20" t="e">
        <f t="shared" si="1"/>
        <v>#REF!</v>
      </c>
      <c r="J27" s="9"/>
    </row>
    <row r="28" spans="1:10" ht="15.75">
      <c r="A28" s="16">
        <f t="shared" si="2"/>
        <v>21</v>
      </c>
      <c r="B28" s="17" t="s">
        <v>21</v>
      </c>
      <c r="C28" s="18" t="e">
        <f>+#REF!+#REF!+#REF!+#REF!+#REF!+#REF!+#REF!+#REF!</f>
        <v>#REF!</v>
      </c>
      <c r="D28" s="18" t="e">
        <f>+#REF!+#REF!+#REF!+#REF!+#REF!+#REF!+#REF!+#REF!</f>
        <v>#REF!</v>
      </c>
      <c r="E28" s="18" t="e">
        <f>+#REF!+#REF!+#REF!+#REF!+#REF!+#REF!+#REF!+#REF!</f>
        <v>#REF!</v>
      </c>
      <c r="F28" s="18" t="e">
        <f>+#REF!+#REF!+#REF!+#REF!+#REF!+#REF!+#REF!+#REF!</f>
        <v>#REF!</v>
      </c>
      <c r="G28" s="19" t="e">
        <f t="shared" si="0"/>
        <v>#REF!</v>
      </c>
      <c r="H28" s="20" t="e">
        <f t="shared" si="1"/>
        <v>#REF!</v>
      </c>
      <c r="J28" s="9"/>
    </row>
    <row r="29" spans="1:10" ht="15.75">
      <c r="A29" s="16">
        <f t="shared" si="2"/>
        <v>22</v>
      </c>
      <c r="B29" s="22" t="s">
        <v>22</v>
      </c>
      <c r="C29" s="18" t="e">
        <f>+#REF!+#REF!+#REF!+#REF!+#REF!+#REF!+#REF!+#REF!</f>
        <v>#REF!</v>
      </c>
      <c r="D29" s="18" t="e">
        <f>+#REF!+#REF!+#REF!+#REF!+#REF!+#REF!+#REF!+#REF!</f>
        <v>#REF!</v>
      </c>
      <c r="E29" s="18" t="e">
        <f>+#REF!+#REF!+#REF!+#REF!+#REF!+#REF!+#REF!+#REF!</f>
        <v>#REF!</v>
      </c>
      <c r="F29" s="18" t="e">
        <f>+#REF!+#REF!+#REF!+#REF!+#REF!+#REF!+#REF!+#REF!</f>
        <v>#REF!</v>
      </c>
      <c r="G29" s="19" t="e">
        <f t="shared" si="0"/>
        <v>#REF!</v>
      </c>
      <c r="H29" s="20" t="e">
        <f t="shared" si="1"/>
        <v>#REF!</v>
      </c>
      <c r="J29" s="9"/>
    </row>
    <row r="30" spans="1:10" ht="15.75" thickBot="1">
      <c r="A30" s="61" t="s">
        <v>9</v>
      </c>
      <c r="B30" s="61"/>
      <c r="C30" s="23" t="e">
        <f>SUM(C8:C29)</f>
        <v>#REF!</v>
      </c>
      <c r="D30" s="23" t="e">
        <f t="shared" ref="D30:H30" si="3">SUM(D8:D29)</f>
        <v>#REF!</v>
      </c>
      <c r="E30" s="23" t="e">
        <f t="shared" si="3"/>
        <v>#REF!</v>
      </c>
      <c r="F30" s="23" t="e">
        <f t="shared" si="3"/>
        <v>#REF!</v>
      </c>
      <c r="G30" s="23" t="e">
        <f t="shared" si="3"/>
        <v>#REF!</v>
      </c>
      <c r="H30" s="23" t="e">
        <f t="shared" si="3"/>
        <v>#REF!</v>
      </c>
      <c r="J30" s="9"/>
    </row>
    <row r="31" spans="1:10" ht="16.5" thickTop="1">
      <c r="A31" s="62" t="s">
        <v>43</v>
      </c>
      <c r="B31" s="62"/>
      <c r="C31" s="24">
        <v>3941368000</v>
      </c>
      <c r="D31" s="25"/>
      <c r="E31" s="25"/>
      <c r="F31" s="25"/>
      <c r="G31" s="24"/>
      <c r="H31" s="24"/>
      <c r="J31" s="9"/>
    </row>
    <row r="32" spans="1:10" ht="15.75">
      <c r="A32" s="62" t="s">
        <v>44</v>
      </c>
      <c r="B32" s="62"/>
      <c r="C32" s="24" t="e">
        <f>C30</f>
        <v>#REF!</v>
      </c>
      <c r="D32" s="24" t="e">
        <f>D30</f>
        <v>#REF!</v>
      </c>
      <c r="E32" s="24" t="e">
        <f>E30</f>
        <v>#REF!</v>
      </c>
      <c r="F32" s="24" t="e">
        <f>F30</f>
        <v>#REF!</v>
      </c>
      <c r="G32" s="24" t="e">
        <f>SUM(F32+E32+D32)</f>
        <v>#REF!</v>
      </c>
      <c r="H32" s="24" t="e">
        <f>G32+C32</f>
        <v>#REF!</v>
      </c>
      <c r="J32" s="9"/>
    </row>
    <row r="33" spans="1:10">
      <c r="A33" s="56" t="s">
        <v>6</v>
      </c>
      <c r="B33" s="56"/>
      <c r="C33" s="26">
        <v>1.1299999999999999</v>
      </c>
      <c r="D33" s="27"/>
      <c r="E33" s="27"/>
      <c r="F33" s="27"/>
      <c r="G33" s="28"/>
      <c r="H33" s="28"/>
      <c r="J33" s="9"/>
    </row>
    <row r="35" spans="1:10">
      <c r="C35" s="7"/>
    </row>
    <row r="36" spans="1:10">
      <c r="C36" s="7"/>
      <c r="D36" s="6"/>
      <c r="E36" s="6">
        <v>0</v>
      </c>
      <c r="F36" s="6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L7" sqref="L7"/>
    </sheetView>
  </sheetViews>
  <sheetFormatPr defaultRowHeight="15"/>
  <cols>
    <col min="3" max="3" width="39.28515625" customWidth="1"/>
    <col min="4" max="4" width="11.5703125" bestFit="1" customWidth="1"/>
  </cols>
  <sheetData>
    <row r="1" spans="1:4">
      <c r="A1" s="63" t="s">
        <v>61</v>
      </c>
      <c r="B1" s="63"/>
      <c r="C1" s="63"/>
      <c r="D1" s="63"/>
    </row>
    <row r="2" spans="1:4" ht="16.5">
      <c r="A2" s="64" t="s">
        <v>62</v>
      </c>
      <c r="B2" s="64"/>
      <c r="C2" s="64"/>
      <c r="D2" s="64"/>
    </row>
    <row r="3" spans="1:4" ht="23.25">
      <c r="A3" s="65" t="s">
        <v>63</v>
      </c>
      <c r="B3" s="65"/>
      <c r="C3" s="65"/>
      <c r="D3" s="65"/>
    </row>
    <row r="4" spans="1:4" ht="20.25">
      <c r="A4" s="66" t="str">
        <f>[1]Data!A4</f>
        <v>आ.व. २०७२/७३ मा संकलित राजश्वको विवरण</v>
      </c>
      <c r="B4" s="66"/>
      <c r="C4" s="66"/>
      <c r="D4" s="66"/>
    </row>
    <row r="5" spans="1:4" ht="17.25">
      <c r="A5" s="67" t="s">
        <v>64</v>
      </c>
      <c r="B5" s="67"/>
      <c r="C5" s="67"/>
      <c r="D5" s="67"/>
    </row>
    <row r="6" spans="1:4" ht="51.75">
      <c r="A6" s="35" t="s">
        <v>65</v>
      </c>
      <c r="B6" s="36" t="s">
        <v>66</v>
      </c>
      <c r="C6" s="35" t="s">
        <v>67</v>
      </c>
      <c r="D6" s="37" t="s">
        <v>68</v>
      </c>
    </row>
    <row r="7" spans="1:4" ht="27" customHeight="1">
      <c r="A7" s="38">
        <v>1</v>
      </c>
      <c r="B7" s="38">
        <v>11451</v>
      </c>
      <c r="C7" s="39" t="s">
        <v>69</v>
      </c>
      <c r="D7" s="40">
        <v>7075351</v>
      </c>
    </row>
    <row r="8" spans="1:4" ht="17.25">
      <c r="A8" s="38">
        <v>2</v>
      </c>
      <c r="B8" s="38">
        <v>11452</v>
      </c>
      <c r="C8" s="39" t="s">
        <v>70</v>
      </c>
      <c r="D8" s="40">
        <v>26641</v>
      </c>
    </row>
    <row r="9" spans="1:4" ht="17.25">
      <c r="A9" s="38">
        <v>3</v>
      </c>
      <c r="B9" s="38">
        <v>11454</v>
      </c>
      <c r="C9" s="39" t="s">
        <v>71</v>
      </c>
      <c r="D9" s="40">
        <v>5437486</v>
      </c>
    </row>
    <row r="10" spans="1:4" ht="31.5">
      <c r="A10" s="38">
        <v>4</v>
      </c>
      <c r="B10" s="38">
        <v>11621</v>
      </c>
      <c r="C10" s="39" t="s">
        <v>72</v>
      </c>
      <c r="D10" s="40">
        <v>992232</v>
      </c>
    </row>
    <row r="11" spans="1:4" ht="23.25" customHeight="1">
      <c r="A11" s="38">
        <v>5</v>
      </c>
      <c r="B11" s="38">
        <v>14224</v>
      </c>
      <c r="C11" s="39" t="s">
        <v>73</v>
      </c>
      <c r="D11" s="40">
        <v>16453</v>
      </c>
    </row>
    <row r="12" spans="1:4" ht="23.25" customHeight="1">
      <c r="A12" s="38">
        <v>6</v>
      </c>
      <c r="B12" s="38">
        <v>14225</v>
      </c>
      <c r="C12" s="39" t="s">
        <v>74</v>
      </c>
      <c r="D12" s="40">
        <v>250431</v>
      </c>
    </row>
    <row r="13" spans="1:4" ht="23.25" customHeight="1">
      <c r="A13" s="41">
        <v>7</v>
      </c>
      <c r="B13" s="41">
        <v>14312</v>
      </c>
      <c r="C13" s="42" t="s">
        <v>75</v>
      </c>
      <c r="D13" s="40">
        <v>15337</v>
      </c>
    </row>
    <row r="14" spans="1:4" ht="17.25">
      <c r="A14" s="43"/>
      <c r="B14" s="44"/>
      <c r="C14" s="44" t="s">
        <v>68</v>
      </c>
      <c r="D14" s="45">
        <f>SUM(D7:D13)</f>
        <v>13813931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72-73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2016-08-12T07:40:04Z</dcterms:modified>
</cp:coreProperties>
</file>