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OneDrive\2080\"/>
    </mc:Choice>
  </mc:AlternateContent>
  <bookViews>
    <workbookView xWindow="1125" yWindow="705" windowWidth="14295" windowHeight="11940"/>
  </bookViews>
  <sheets>
    <sheet name="Final" sheetId="2" r:id="rId1"/>
  </sheets>
  <definedNames>
    <definedName name="_xlnm._FilterDatabase" localSheetId="0" hidden="1">Final!$A$7:$R$752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83" i="2" l="1"/>
  <c r="Q376" i="2" l="1"/>
  <c r="Q377" i="2"/>
  <c r="Q378" i="2"/>
  <c r="Q375" i="2"/>
  <c r="Q379" i="2"/>
  <c r="Q380" i="2"/>
  <c r="M374" i="2"/>
  <c r="M375" i="2"/>
  <c r="M376" i="2"/>
  <c r="M377" i="2"/>
  <c r="M378" i="2"/>
  <c r="M379" i="2"/>
  <c r="Q673" i="2"/>
  <c r="Q674" i="2"/>
  <c r="Q675" i="2"/>
  <c r="Q676" i="2"/>
  <c r="Q677" i="2"/>
  <c r="Q678" i="2"/>
  <c r="Q679" i="2"/>
  <c r="Q680" i="2"/>
  <c r="Q681" i="2"/>
  <c r="Q682" i="2"/>
  <c r="Q683" i="2"/>
  <c r="Q684" i="2"/>
  <c r="Q685" i="2"/>
  <c r="Q686" i="2"/>
  <c r="Q687" i="2"/>
  <c r="Q688" i="2"/>
  <c r="Q689" i="2"/>
  <c r="Q690" i="2"/>
  <c r="Q691" i="2"/>
  <c r="Q692" i="2"/>
  <c r="Q693" i="2"/>
  <c r="Q694" i="2"/>
  <c r="Q695" i="2"/>
  <c r="Q696" i="2"/>
  <c r="Q697" i="2"/>
  <c r="Q698" i="2"/>
  <c r="Q699" i="2"/>
  <c r="Q700" i="2"/>
  <c r="Q701" i="2"/>
  <c r="Q702" i="2"/>
  <c r="Q703" i="2"/>
  <c r="Q704" i="2"/>
  <c r="Q705" i="2"/>
  <c r="Q706" i="2"/>
  <c r="Q707" i="2"/>
  <c r="Q708" i="2"/>
  <c r="Q709" i="2"/>
  <c r="Q710" i="2"/>
  <c r="Q711" i="2"/>
  <c r="Q712" i="2"/>
  <c r="Q713" i="2"/>
  <c r="Q714" i="2"/>
  <c r="Q715" i="2"/>
  <c r="Q716" i="2"/>
  <c r="Q717" i="2"/>
  <c r="Q718" i="2"/>
  <c r="Q719" i="2"/>
  <c r="Q720" i="2"/>
  <c r="Q721" i="2"/>
  <c r="Q722" i="2"/>
  <c r="Q723" i="2"/>
  <c r="Q724" i="2"/>
  <c r="Q725" i="2"/>
  <c r="Q726" i="2"/>
  <c r="Q727" i="2"/>
  <c r="Q728" i="2"/>
  <c r="Q729" i="2"/>
  <c r="Q730" i="2"/>
  <c r="Q731" i="2"/>
  <c r="Q732" i="2"/>
  <c r="Q733" i="2"/>
  <c r="Q734" i="2"/>
  <c r="Q735" i="2"/>
  <c r="Q736" i="2"/>
  <c r="Q737" i="2"/>
  <c r="Q738" i="2"/>
  <c r="Q739" i="2"/>
  <c r="Q740" i="2"/>
  <c r="Q741" i="2"/>
  <c r="Q742" i="2"/>
  <c r="Q743" i="2"/>
  <c r="Q744" i="2"/>
  <c r="Q745" i="2"/>
  <c r="Q746" i="2"/>
  <c r="Q747" i="2"/>
  <c r="Q748" i="2"/>
  <c r="Q749" i="2"/>
  <c r="Q750" i="2"/>
  <c r="Q751" i="2"/>
  <c r="Q752" i="2"/>
  <c r="Q753" i="2"/>
  <c r="Q754" i="2"/>
  <c r="Q755" i="2"/>
  <c r="Q756" i="2"/>
  <c r="Q757" i="2"/>
  <c r="Q758" i="2"/>
  <c r="Q759" i="2"/>
  <c r="Q672" i="2"/>
  <c r="M673" i="2"/>
  <c r="M674" i="2"/>
  <c r="M675" i="2"/>
  <c r="M676" i="2"/>
  <c r="M677" i="2"/>
  <c r="M678" i="2"/>
  <c r="D678" i="2" s="1"/>
  <c r="F678" i="2" s="1"/>
  <c r="M679" i="2"/>
  <c r="D679" i="2" s="1"/>
  <c r="F679" i="2" s="1"/>
  <c r="M680" i="2"/>
  <c r="D680" i="2" s="1"/>
  <c r="F680" i="2" s="1"/>
  <c r="M681" i="2"/>
  <c r="M682" i="2"/>
  <c r="M683" i="2"/>
  <c r="M684" i="2"/>
  <c r="M685" i="2"/>
  <c r="M686" i="2"/>
  <c r="M687" i="2"/>
  <c r="M688" i="2"/>
  <c r="M689" i="2"/>
  <c r="M690" i="2"/>
  <c r="D690" i="2" s="1"/>
  <c r="F690" i="2" s="1"/>
  <c r="M691" i="2"/>
  <c r="M692" i="2"/>
  <c r="M693" i="2"/>
  <c r="M694" i="2"/>
  <c r="M695" i="2"/>
  <c r="M696" i="2"/>
  <c r="M697" i="2"/>
  <c r="M698" i="2"/>
  <c r="M699" i="2"/>
  <c r="M700" i="2"/>
  <c r="M701" i="2"/>
  <c r="M702" i="2"/>
  <c r="D702" i="2" s="1"/>
  <c r="F702" i="2" s="1"/>
  <c r="M703" i="2"/>
  <c r="D703" i="2" s="1"/>
  <c r="F703" i="2" s="1"/>
  <c r="M704" i="2"/>
  <c r="D704" i="2" s="1"/>
  <c r="F704" i="2" s="1"/>
  <c r="M705" i="2"/>
  <c r="M706" i="2"/>
  <c r="M707" i="2"/>
  <c r="M708" i="2"/>
  <c r="M709" i="2"/>
  <c r="M710" i="2"/>
  <c r="M711" i="2"/>
  <c r="M712" i="2"/>
  <c r="M713" i="2"/>
  <c r="M714" i="2"/>
  <c r="D714" i="2" s="1"/>
  <c r="F714" i="2" s="1"/>
  <c r="M715" i="2"/>
  <c r="M716" i="2"/>
  <c r="M717" i="2"/>
  <c r="M718" i="2"/>
  <c r="M719" i="2"/>
  <c r="M720" i="2"/>
  <c r="M721" i="2"/>
  <c r="M722" i="2"/>
  <c r="M723" i="2"/>
  <c r="M724" i="2"/>
  <c r="M725" i="2"/>
  <c r="M726" i="2"/>
  <c r="D726" i="2" s="1"/>
  <c r="F726" i="2" s="1"/>
  <c r="M727" i="2"/>
  <c r="D727" i="2" s="1"/>
  <c r="F727" i="2" s="1"/>
  <c r="M728" i="2"/>
  <c r="M729" i="2"/>
  <c r="M730" i="2"/>
  <c r="M731" i="2"/>
  <c r="M732" i="2"/>
  <c r="M733" i="2"/>
  <c r="M734" i="2"/>
  <c r="M735" i="2"/>
  <c r="M736" i="2"/>
  <c r="M737" i="2"/>
  <c r="M738" i="2"/>
  <c r="D738" i="2" s="1"/>
  <c r="F738" i="2" s="1"/>
  <c r="M739" i="2"/>
  <c r="M740" i="2"/>
  <c r="M741" i="2"/>
  <c r="M742" i="2"/>
  <c r="M743" i="2"/>
  <c r="M744" i="2"/>
  <c r="M745" i="2"/>
  <c r="M746" i="2"/>
  <c r="M747" i="2"/>
  <c r="M748" i="2"/>
  <c r="M749" i="2"/>
  <c r="M750" i="2"/>
  <c r="D750" i="2" s="1"/>
  <c r="F750" i="2" s="1"/>
  <c r="M751" i="2"/>
  <c r="M752" i="2"/>
  <c r="D752" i="2" s="1"/>
  <c r="F752" i="2" s="1"/>
  <c r="M753" i="2"/>
  <c r="M754" i="2"/>
  <c r="M755" i="2"/>
  <c r="M756" i="2"/>
  <c r="M757" i="2"/>
  <c r="M758" i="2"/>
  <c r="M759" i="2"/>
  <c r="M672" i="2"/>
  <c r="D672" i="2" s="1"/>
  <c r="F672" i="2" s="1"/>
  <c r="E671" i="2"/>
  <c r="G671" i="2"/>
  <c r="H671" i="2"/>
  <c r="I671" i="2"/>
  <c r="J671" i="2"/>
  <c r="K671" i="2"/>
  <c r="L671" i="2"/>
  <c r="N671" i="2"/>
  <c r="O671" i="2"/>
  <c r="P671" i="2"/>
  <c r="R671" i="2"/>
  <c r="E593" i="2"/>
  <c r="G593" i="2"/>
  <c r="H593" i="2"/>
  <c r="I593" i="2"/>
  <c r="J593" i="2"/>
  <c r="K593" i="2"/>
  <c r="L593" i="2"/>
  <c r="N593" i="2"/>
  <c r="O593" i="2"/>
  <c r="P593" i="2"/>
  <c r="R593" i="2"/>
  <c r="Q595" i="2"/>
  <c r="Q596" i="2"/>
  <c r="Q597" i="2"/>
  <c r="Q598" i="2"/>
  <c r="Q599" i="2"/>
  <c r="Q600" i="2"/>
  <c r="Q601" i="2"/>
  <c r="Q602" i="2"/>
  <c r="Q603" i="2"/>
  <c r="Q604" i="2"/>
  <c r="Q605" i="2"/>
  <c r="Q606" i="2"/>
  <c r="Q607" i="2"/>
  <c r="Q608" i="2"/>
  <c r="Q609" i="2"/>
  <c r="Q610" i="2"/>
  <c r="Q611" i="2"/>
  <c r="Q612" i="2"/>
  <c r="Q613" i="2"/>
  <c r="Q614" i="2"/>
  <c r="Q615" i="2"/>
  <c r="Q616" i="2"/>
  <c r="Q617" i="2"/>
  <c r="Q618" i="2"/>
  <c r="Q619" i="2"/>
  <c r="Q620" i="2"/>
  <c r="Q621" i="2"/>
  <c r="Q622" i="2"/>
  <c r="Q623" i="2"/>
  <c r="Q624" i="2"/>
  <c r="Q625" i="2"/>
  <c r="Q626" i="2"/>
  <c r="Q627" i="2"/>
  <c r="Q628" i="2"/>
  <c r="Q629" i="2"/>
  <c r="Q630" i="2"/>
  <c r="Q631" i="2"/>
  <c r="Q632" i="2"/>
  <c r="Q633" i="2"/>
  <c r="Q634" i="2"/>
  <c r="Q635" i="2"/>
  <c r="Q636" i="2"/>
  <c r="Q637" i="2"/>
  <c r="Q638" i="2"/>
  <c r="Q639" i="2"/>
  <c r="Q640" i="2"/>
  <c r="Q641" i="2"/>
  <c r="Q642" i="2"/>
  <c r="Q643" i="2"/>
  <c r="Q644" i="2"/>
  <c r="Q645" i="2"/>
  <c r="Q646" i="2"/>
  <c r="Q647" i="2"/>
  <c r="Q648" i="2"/>
  <c r="Q649" i="2"/>
  <c r="Q650" i="2"/>
  <c r="Q651" i="2"/>
  <c r="Q652" i="2"/>
  <c r="Q653" i="2"/>
  <c r="Q654" i="2"/>
  <c r="Q655" i="2"/>
  <c r="Q656" i="2"/>
  <c r="Q657" i="2"/>
  <c r="Q658" i="2"/>
  <c r="Q659" i="2"/>
  <c r="Q660" i="2"/>
  <c r="Q661" i="2"/>
  <c r="Q662" i="2"/>
  <c r="Q663" i="2"/>
  <c r="Q664" i="2"/>
  <c r="Q665" i="2"/>
  <c r="Q666" i="2"/>
  <c r="Q667" i="2"/>
  <c r="Q668" i="2"/>
  <c r="Q669" i="2"/>
  <c r="Q670" i="2"/>
  <c r="Q594" i="2"/>
  <c r="M595" i="2"/>
  <c r="M596" i="2"/>
  <c r="M597" i="2"/>
  <c r="M598" i="2"/>
  <c r="M599" i="2"/>
  <c r="M600" i="2"/>
  <c r="M601" i="2"/>
  <c r="M602" i="2"/>
  <c r="M603" i="2"/>
  <c r="M604" i="2"/>
  <c r="M605" i="2"/>
  <c r="M606" i="2"/>
  <c r="M607" i="2"/>
  <c r="M608" i="2"/>
  <c r="M609" i="2"/>
  <c r="M610" i="2"/>
  <c r="M611" i="2"/>
  <c r="M612" i="2"/>
  <c r="M613" i="2"/>
  <c r="M614" i="2"/>
  <c r="M615" i="2"/>
  <c r="M616" i="2"/>
  <c r="M617" i="2"/>
  <c r="M618" i="2"/>
  <c r="M619" i="2"/>
  <c r="M620" i="2"/>
  <c r="M621" i="2"/>
  <c r="M622" i="2"/>
  <c r="M623" i="2"/>
  <c r="M624" i="2"/>
  <c r="M625" i="2"/>
  <c r="M626" i="2"/>
  <c r="M627" i="2"/>
  <c r="M628" i="2"/>
  <c r="M629" i="2"/>
  <c r="M630" i="2"/>
  <c r="M631" i="2"/>
  <c r="M632" i="2"/>
  <c r="M633" i="2"/>
  <c r="M634" i="2"/>
  <c r="M635" i="2"/>
  <c r="M636" i="2"/>
  <c r="M637" i="2"/>
  <c r="M638" i="2"/>
  <c r="M639" i="2"/>
  <c r="M640" i="2"/>
  <c r="M641" i="2"/>
  <c r="M642" i="2"/>
  <c r="M643" i="2"/>
  <c r="M644" i="2"/>
  <c r="M645" i="2"/>
  <c r="M646" i="2"/>
  <c r="M647" i="2"/>
  <c r="M648" i="2"/>
  <c r="M649" i="2"/>
  <c r="M650" i="2"/>
  <c r="M651" i="2"/>
  <c r="M652" i="2"/>
  <c r="M653" i="2"/>
  <c r="M654" i="2"/>
  <c r="M655" i="2"/>
  <c r="M656" i="2"/>
  <c r="M657" i="2"/>
  <c r="M658" i="2"/>
  <c r="M659" i="2"/>
  <c r="M660" i="2"/>
  <c r="M661" i="2"/>
  <c r="M662" i="2"/>
  <c r="M663" i="2"/>
  <c r="M664" i="2"/>
  <c r="M665" i="2"/>
  <c r="M666" i="2"/>
  <c r="M667" i="2"/>
  <c r="M668" i="2"/>
  <c r="M669" i="2"/>
  <c r="M670" i="2"/>
  <c r="M594" i="2"/>
  <c r="Q485" i="2"/>
  <c r="Q486" i="2"/>
  <c r="Q487" i="2"/>
  <c r="Q488" i="2"/>
  <c r="Q489" i="2"/>
  <c r="Q490" i="2"/>
  <c r="Q491" i="2"/>
  <c r="Q492" i="2"/>
  <c r="Q493" i="2"/>
  <c r="Q494" i="2"/>
  <c r="Q495" i="2"/>
  <c r="Q496" i="2"/>
  <c r="Q497" i="2"/>
  <c r="Q498" i="2"/>
  <c r="Q499" i="2"/>
  <c r="Q500" i="2"/>
  <c r="Q501" i="2"/>
  <c r="Q502" i="2"/>
  <c r="Q503" i="2"/>
  <c r="Q504" i="2"/>
  <c r="Q505" i="2"/>
  <c r="Q506" i="2"/>
  <c r="Q507" i="2"/>
  <c r="Q508" i="2"/>
  <c r="Q509" i="2"/>
  <c r="Q510" i="2"/>
  <c r="Q511" i="2"/>
  <c r="Q512" i="2"/>
  <c r="Q513" i="2"/>
  <c r="Q514" i="2"/>
  <c r="Q515" i="2"/>
  <c r="Q516" i="2"/>
  <c r="Q517" i="2"/>
  <c r="Q518" i="2"/>
  <c r="Q519" i="2"/>
  <c r="Q520" i="2"/>
  <c r="Q521" i="2"/>
  <c r="Q522" i="2"/>
  <c r="Q523" i="2"/>
  <c r="Q524" i="2"/>
  <c r="Q525" i="2"/>
  <c r="Q526" i="2"/>
  <c r="Q527" i="2"/>
  <c r="Q528" i="2"/>
  <c r="Q529" i="2"/>
  <c r="Q530" i="2"/>
  <c r="Q531" i="2"/>
  <c r="Q532" i="2"/>
  <c r="Q533" i="2"/>
  <c r="Q534" i="2"/>
  <c r="Q535" i="2"/>
  <c r="Q536" i="2"/>
  <c r="Q537" i="2"/>
  <c r="Q538" i="2"/>
  <c r="Q539" i="2"/>
  <c r="Q540" i="2"/>
  <c r="Q541" i="2"/>
  <c r="Q542" i="2"/>
  <c r="Q543" i="2"/>
  <c r="Q544" i="2"/>
  <c r="Q545" i="2"/>
  <c r="Q546" i="2"/>
  <c r="Q547" i="2"/>
  <c r="Q548" i="2"/>
  <c r="Q549" i="2"/>
  <c r="Q550" i="2"/>
  <c r="Q551" i="2"/>
  <c r="Q552" i="2"/>
  <c r="Q553" i="2"/>
  <c r="Q554" i="2"/>
  <c r="Q555" i="2"/>
  <c r="Q556" i="2"/>
  <c r="Q557" i="2"/>
  <c r="Q558" i="2"/>
  <c r="Q559" i="2"/>
  <c r="Q560" i="2"/>
  <c r="Q561" i="2"/>
  <c r="Q562" i="2"/>
  <c r="Q563" i="2"/>
  <c r="Q564" i="2"/>
  <c r="Q565" i="2"/>
  <c r="Q566" i="2"/>
  <c r="Q567" i="2"/>
  <c r="Q568" i="2"/>
  <c r="Q569" i="2"/>
  <c r="Q570" i="2"/>
  <c r="Q571" i="2"/>
  <c r="Q572" i="2"/>
  <c r="Q573" i="2"/>
  <c r="Q574" i="2"/>
  <c r="Q575" i="2"/>
  <c r="Q576" i="2"/>
  <c r="Q577" i="2"/>
  <c r="Q578" i="2"/>
  <c r="Q579" i="2"/>
  <c r="Q580" i="2"/>
  <c r="Q581" i="2"/>
  <c r="Q582" i="2"/>
  <c r="Q583" i="2"/>
  <c r="Q584" i="2"/>
  <c r="Q585" i="2"/>
  <c r="Q586" i="2"/>
  <c r="Q587" i="2"/>
  <c r="Q588" i="2"/>
  <c r="Q589" i="2"/>
  <c r="Q590" i="2"/>
  <c r="Q591" i="2"/>
  <c r="Q592" i="2"/>
  <c r="Q484" i="2"/>
  <c r="M485" i="2"/>
  <c r="M486" i="2"/>
  <c r="M487" i="2"/>
  <c r="M488" i="2"/>
  <c r="M489" i="2"/>
  <c r="M490" i="2"/>
  <c r="M491" i="2"/>
  <c r="M492" i="2"/>
  <c r="M493" i="2"/>
  <c r="M494" i="2"/>
  <c r="M495" i="2"/>
  <c r="M496" i="2"/>
  <c r="M497" i="2"/>
  <c r="M498" i="2"/>
  <c r="D498" i="2" s="1"/>
  <c r="F498" i="2" s="1"/>
  <c r="M499" i="2"/>
  <c r="M500" i="2"/>
  <c r="M501" i="2"/>
  <c r="M502" i="2"/>
  <c r="M503" i="2"/>
  <c r="M504" i="2"/>
  <c r="M505" i="2"/>
  <c r="M506" i="2"/>
  <c r="M507" i="2"/>
  <c r="M508" i="2"/>
  <c r="M509" i="2"/>
  <c r="M510" i="2"/>
  <c r="M511" i="2"/>
  <c r="M512" i="2"/>
  <c r="M513" i="2"/>
  <c r="M514" i="2"/>
  <c r="M515" i="2"/>
  <c r="M516" i="2"/>
  <c r="M517" i="2"/>
  <c r="M518" i="2"/>
  <c r="M519" i="2"/>
  <c r="M520" i="2"/>
  <c r="M521" i="2"/>
  <c r="M522" i="2"/>
  <c r="M523" i="2"/>
  <c r="M524" i="2"/>
  <c r="M525" i="2"/>
  <c r="M526" i="2"/>
  <c r="M527" i="2"/>
  <c r="M528" i="2"/>
  <c r="M529" i="2"/>
  <c r="M530" i="2"/>
  <c r="M531" i="2"/>
  <c r="M532" i="2"/>
  <c r="M533" i="2"/>
  <c r="M534" i="2"/>
  <c r="M535" i="2"/>
  <c r="M536" i="2"/>
  <c r="M537" i="2"/>
  <c r="M538" i="2"/>
  <c r="M539" i="2"/>
  <c r="M540" i="2"/>
  <c r="M541" i="2"/>
  <c r="M542" i="2"/>
  <c r="M543" i="2"/>
  <c r="M544" i="2"/>
  <c r="M545" i="2"/>
  <c r="M546" i="2"/>
  <c r="M547" i="2"/>
  <c r="M548" i="2"/>
  <c r="M549" i="2"/>
  <c r="M550" i="2"/>
  <c r="M551" i="2"/>
  <c r="M552" i="2"/>
  <c r="M553" i="2"/>
  <c r="M554" i="2"/>
  <c r="M555" i="2"/>
  <c r="M556" i="2"/>
  <c r="M557" i="2"/>
  <c r="M558" i="2"/>
  <c r="M559" i="2"/>
  <c r="M560" i="2"/>
  <c r="M561" i="2"/>
  <c r="M562" i="2"/>
  <c r="M563" i="2"/>
  <c r="M564" i="2"/>
  <c r="M565" i="2"/>
  <c r="M566" i="2"/>
  <c r="M567" i="2"/>
  <c r="M568" i="2"/>
  <c r="M569" i="2"/>
  <c r="M570" i="2"/>
  <c r="M571" i="2"/>
  <c r="M572" i="2"/>
  <c r="M573" i="2"/>
  <c r="M574" i="2"/>
  <c r="M575" i="2"/>
  <c r="M576" i="2"/>
  <c r="M577" i="2"/>
  <c r="M578" i="2"/>
  <c r="M579" i="2"/>
  <c r="M580" i="2"/>
  <c r="M581" i="2"/>
  <c r="M582" i="2"/>
  <c r="M583" i="2"/>
  <c r="M584" i="2"/>
  <c r="M585" i="2"/>
  <c r="M586" i="2"/>
  <c r="M587" i="2"/>
  <c r="M588" i="2"/>
  <c r="M589" i="2"/>
  <c r="M590" i="2"/>
  <c r="M591" i="2"/>
  <c r="M592" i="2"/>
  <c r="M484" i="2"/>
  <c r="H483" i="2"/>
  <c r="I483" i="2"/>
  <c r="J483" i="2"/>
  <c r="K483" i="2"/>
  <c r="L483" i="2"/>
  <c r="N483" i="2"/>
  <c r="O483" i="2"/>
  <c r="P483" i="2"/>
  <c r="R483" i="2"/>
  <c r="G483" i="2"/>
  <c r="E397" i="2"/>
  <c r="G397" i="2"/>
  <c r="H397" i="2"/>
  <c r="I397" i="2"/>
  <c r="J397" i="2"/>
  <c r="K397" i="2"/>
  <c r="L397" i="2"/>
  <c r="N397" i="2"/>
  <c r="O397" i="2"/>
  <c r="P397" i="2"/>
  <c r="R397" i="2"/>
  <c r="Q482" i="2"/>
  <c r="M482" i="2"/>
  <c r="Q399" i="2"/>
  <c r="Q400" i="2"/>
  <c r="Q401" i="2"/>
  <c r="Q402" i="2"/>
  <c r="Q403" i="2"/>
  <c r="Q404" i="2"/>
  <c r="Q405" i="2"/>
  <c r="Q406" i="2"/>
  <c r="Q407" i="2"/>
  <c r="Q408" i="2"/>
  <c r="Q409" i="2"/>
  <c r="Q410" i="2"/>
  <c r="Q411" i="2"/>
  <c r="Q412" i="2"/>
  <c r="Q413" i="2"/>
  <c r="Q414" i="2"/>
  <c r="Q415" i="2"/>
  <c r="Q416" i="2"/>
  <c r="Q417" i="2"/>
  <c r="Q418" i="2"/>
  <c r="Q419" i="2"/>
  <c r="Q420" i="2"/>
  <c r="Q421" i="2"/>
  <c r="Q422" i="2"/>
  <c r="Q423" i="2"/>
  <c r="Q424" i="2"/>
  <c r="Q425" i="2"/>
  <c r="Q426" i="2"/>
  <c r="Q427" i="2"/>
  <c r="Q428" i="2"/>
  <c r="Q429" i="2"/>
  <c r="Q430" i="2"/>
  <c r="Q431" i="2"/>
  <c r="Q432" i="2"/>
  <c r="Q433" i="2"/>
  <c r="Q434" i="2"/>
  <c r="Q435" i="2"/>
  <c r="Q436" i="2"/>
  <c r="Q437" i="2"/>
  <c r="Q438" i="2"/>
  <c r="Q439" i="2"/>
  <c r="Q440" i="2"/>
  <c r="Q441" i="2"/>
  <c r="Q442" i="2"/>
  <c r="Q443" i="2"/>
  <c r="Q444" i="2"/>
  <c r="Q445" i="2"/>
  <c r="Q446" i="2"/>
  <c r="Q447" i="2"/>
  <c r="Q448" i="2"/>
  <c r="Q449" i="2"/>
  <c r="Q450" i="2"/>
  <c r="Q451" i="2"/>
  <c r="Q452" i="2"/>
  <c r="Q453" i="2"/>
  <c r="Q454" i="2"/>
  <c r="Q455" i="2"/>
  <c r="Q456" i="2"/>
  <c r="Q457" i="2"/>
  <c r="Q458" i="2"/>
  <c r="Q459" i="2"/>
  <c r="Q460" i="2"/>
  <c r="Q461" i="2"/>
  <c r="Q462" i="2"/>
  <c r="Q463" i="2"/>
  <c r="Q464" i="2"/>
  <c r="Q465" i="2"/>
  <c r="Q466" i="2"/>
  <c r="Q467" i="2"/>
  <c r="Q468" i="2"/>
  <c r="Q469" i="2"/>
  <c r="Q470" i="2"/>
  <c r="Q471" i="2"/>
  <c r="Q472" i="2"/>
  <c r="Q473" i="2"/>
  <c r="Q474" i="2"/>
  <c r="Q475" i="2"/>
  <c r="Q476" i="2"/>
  <c r="Q477" i="2"/>
  <c r="Q478" i="2"/>
  <c r="Q479" i="2"/>
  <c r="Q480" i="2"/>
  <c r="Q481" i="2"/>
  <c r="Q398" i="2"/>
  <c r="M399" i="2"/>
  <c r="M400" i="2"/>
  <c r="M401" i="2"/>
  <c r="M402" i="2"/>
  <c r="M403" i="2"/>
  <c r="M404" i="2"/>
  <c r="M405" i="2"/>
  <c r="M406" i="2"/>
  <c r="M407" i="2"/>
  <c r="D407" i="2" s="1"/>
  <c r="F407" i="2" s="1"/>
  <c r="M408" i="2"/>
  <c r="M409" i="2"/>
  <c r="M410" i="2"/>
  <c r="M411" i="2"/>
  <c r="M412" i="2"/>
  <c r="M413" i="2"/>
  <c r="M414" i="2"/>
  <c r="M415" i="2"/>
  <c r="D415" i="2" s="1"/>
  <c r="F415" i="2" s="1"/>
  <c r="M416" i="2"/>
  <c r="M417" i="2"/>
  <c r="M418" i="2"/>
  <c r="M419" i="2"/>
  <c r="M420" i="2"/>
  <c r="M421" i="2"/>
  <c r="M422" i="2"/>
  <c r="M423" i="2"/>
  <c r="D423" i="2" s="1"/>
  <c r="F423" i="2" s="1"/>
  <c r="M424" i="2"/>
  <c r="M425" i="2"/>
  <c r="M426" i="2"/>
  <c r="M427" i="2"/>
  <c r="M428" i="2"/>
  <c r="M429" i="2"/>
  <c r="M430" i="2"/>
  <c r="M431" i="2"/>
  <c r="D431" i="2" s="1"/>
  <c r="F431" i="2" s="1"/>
  <c r="M432" i="2"/>
  <c r="M433" i="2"/>
  <c r="M434" i="2"/>
  <c r="M435" i="2"/>
  <c r="M436" i="2"/>
  <c r="M437" i="2"/>
  <c r="M438" i="2"/>
  <c r="M439" i="2"/>
  <c r="D439" i="2" s="1"/>
  <c r="F439" i="2" s="1"/>
  <c r="M440" i="2"/>
  <c r="M441" i="2"/>
  <c r="M442" i="2"/>
  <c r="M443" i="2"/>
  <c r="M444" i="2"/>
  <c r="M445" i="2"/>
  <c r="M446" i="2"/>
  <c r="M447" i="2"/>
  <c r="D447" i="2" s="1"/>
  <c r="F447" i="2" s="1"/>
  <c r="M448" i="2"/>
  <c r="M449" i="2"/>
  <c r="M450" i="2"/>
  <c r="M451" i="2"/>
  <c r="M452" i="2"/>
  <c r="M453" i="2"/>
  <c r="M454" i="2"/>
  <c r="M455" i="2"/>
  <c r="D455" i="2" s="1"/>
  <c r="F455" i="2" s="1"/>
  <c r="M456" i="2"/>
  <c r="M457" i="2"/>
  <c r="M458" i="2"/>
  <c r="M459" i="2"/>
  <c r="M460" i="2"/>
  <c r="M461" i="2"/>
  <c r="M462" i="2"/>
  <c r="M463" i="2"/>
  <c r="D463" i="2" s="1"/>
  <c r="F463" i="2" s="1"/>
  <c r="M464" i="2"/>
  <c r="M465" i="2"/>
  <c r="M466" i="2"/>
  <c r="M467" i="2"/>
  <c r="M468" i="2"/>
  <c r="D468" i="2" s="1"/>
  <c r="F468" i="2" s="1"/>
  <c r="M469" i="2"/>
  <c r="M470" i="2"/>
  <c r="M471" i="2"/>
  <c r="D471" i="2" s="1"/>
  <c r="F471" i="2" s="1"/>
  <c r="M472" i="2"/>
  <c r="M473" i="2"/>
  <c r="M474" i="2"/>
  <c r="M475" i="2"/>
  <c r="M476" i="2"/>
  <c r="M477" i="2"/>
  <c r="M478" i="2"/>
  <c r="M479" i="2"/>
  <c r="D479" i="2" s="1"/>
  <c r="F479" i="2" s="1"/>
  <c r="M480" i="2"/>
  <c r="M481" i="2"/>
  <c r="M398" i="2"/>
  <c r="Q279" i="2"/>
  <c r="Q280" i="2"/>
  <c r="Q281" i="2"/>
  <c r="Q282" i="2"/>
  <c r="Q283" i="2"/>
  <c r="Q284" i="2"/>
  <c r="Q285" i="2"/>
  <c r="Q286" i="2"/>
  <c r="Q287" i="2"/>
  <c r="Q288" i="2"/>
  <c r="Q289" i="2"/>
  <c r="Q290" i="2"/>
  <c r="Q291" i="2"/>
  <c r="Q292" i="2"/>
  <c r="Q293" i="2"/>
  <c r="Q294" i="2"/>
  <c r="Q295" i="2"/>
  <c r="Q296" i="2"/>
  <c r="Q297" i="2"/>
  <c r="Q298" i="2"/>
  <c r="Q299" i="2"/>
  <c r="Q300" i="2"/>
  <c r="Q301" i="2"/>
  <c r="Q302" i="2"/>
  <c r="Q303" i="2"/>
  <c r="Q304" i="2"/>
  <c r="Q305" i="2"/>
  <c r="Q306" i="2"/>
  <c r="Q307" i="2"/>
  <c r="Q308" i="2"/>
  <c r="Q309" i="2"/>
  <c r="Q310" i="2"/>
  <c r="Q311" i="2"/>
  <c r="Q312" i="2"/>
  <c r="Q313" i="2"/>
  <c r="Q314" i="2"/>
  <c r="Q315" i="2"/>
  <c r="Q316" i="2"/>
  <c r="Q317" i="2"/>
  <c r="Q318" i="2"/>
  <c r="Q319" i="2"/>
  <c r="Q320" i="2"/>
  <c r="Q321" i="2"/>
  <c r="Q322" i="2"/>
  <c r="Q323" i="2"/>
  <c r="Q324" i="2"/>
  <c r="Q325" i="2"/>
  <c r="Q326" i="2"/>
  <c r="Q327" i="2"/>
  <c r="Q328" i="2"/>
  <c r="Q329" i="2"/>
  <c r="Q330" i="2"/>
  <c r="Q331" i="2"/>
  <c r="Q332" i="2"/>
  <c r="Q333" i="2"/>
  <c r="Q334" i="2"/>
  <c r="Q335" i="2"/>
  <c r="Q336" i="2"/>
  <c r="Q337" i="2"/>
  <c r="Q338" i="2"/>
  <c r="Q339" i="2"/>
  <c r="Q340" i="2"/>
  <c r="Q341" i="2"/>
  <c r="Q342" i="2"/>
  <c r="Q343" i="2"/>
  <c r="Q344" i="2"/>
  <c r="Q345" i="2"/>
  <c r="Q346" i="2"/>
  <c r="Q347" i="2"/>
  <c r="Q348" i="2"/>
  <c r="Q349" i="2"/>
  <c r="Q350" i="2"/>
  <c r="Q351" i="2"/>
  <c r="Q352" i="2"/>
  <c r="Q353" i="2"/>
  <c r="Q354" i="2"/>
  <c r="Q355" i="2"/>
  <c r="Q356" i="2"/>
  <c r="Q357" i="2"/>
  <c r="Q358" i="2"/>
  <c r="Q359" i="2"/>
  <c r="Q360" i="2"/>
  <c r="Q361" i="2"/>
  <c r="Q362" i="2"/>
  <c r="Q363" i="2"/>
  <c r="Q364" i="2"/>
  <c r="Q365" i="2"/>
  <c r="Q366" i="2"/>
  <c r="Q367" i="2"/>
  <c r="Q368" i="2"/>
  <c r="Q369" i="2"/>
  <c r="Q370" i="2"/>
  <c r="Q371" i="2"/>
  <c r="Q372" i="2"/>
  <c r="Q373" i="2"/>
  <c r="Q374" i="2"/>
  <c r="Q381" i="2"/>
  <c r="Q382" i="2"/>
  <c r="Q383" i="2"/>
  <c r="Q384" i="2"/>
  <c r="Q385" i="2"/>
  <c r="Q386" i="2"/>
  <c r="Q387" i="2"/>
  <c r="Q388" i="2"/>
  <c r="Q389" i="2"/>
  <c r="Q390" i="2"/>
  <c r="Q391" i="2"/>
  <c r="Q392" i="2"/>
  <c r="Q393" i="2"/>
  <c r="Q394" i="2"/>
  <c r="Q395" i="2"/>
  <c r="Q396" i="2"/>
  <c r="Q278" i="2"/>
  <c r="M279" i="2"/>
  <c r="M280" i="2"/>
  <c r="M281" i="2"/>
  <c r="M282" i="2"/>
  <c r="M283" i="2"/>
  <c r="M284" i="2"/>
  <c r="M285" i="2"/>
  <c r="M286" i="2"/>
  <c r="M287" i="2"/>
  <c r="M288" i="2"/>
  <c r="M289" i="2"/>
  <c r="M290" i="2"/>
  <c r="M291" i="2"/>
  <c r="M292" i="2"/>
  <c r="M293" i="2"/>
  <c r="M294" i="2"/>
  <c r="M295" i="2"/>
  <c r="M296" i="2"/>
  <c r="M297" i="2"/>
  <c r="M298" i="2"/>
  <c r="M299" i="2"/>
  <c r="M300" i="2"/>
  <c r="M301" i="2"/>
  <c r="M302" i="2"/>
  <c r="M303" i="2"/>
  <c r="M304" i="2"/>
  <c r="M305" i="2"/>
  <c r="M306" i="2"/>
  <c r="M307" i="2"/>
  <c r="M308" i="2"/>
  <c r="M309" i="2"/>
  <c r="M310" i="2"/>
  <c r="M311" i="2"/>
  <c r="M312" i="2"/>
  <c r="M313" i="2"/>
  <c r="M314" i="2"/>
  <c r="M315" i="2"/>
  <c r="M316" i="2"/>
  <c r="M317" i="2"/>
  <c r="M318" i="2"/>
  <c r="M319" i="2"/>
  <c r="M320" i="2"/>
  <c r="M321" i="2"/>
  <c r="M322" i="2"/>
  <c r="M323" i="2"/>
  <c r="M324" i="2"/>
  <c r="M325" i="2"/>
  <c r="M326" i="2"/>
  <c r="M327" i="2"/>
  <c r="M328" i="2"/>
  <c r="M329" i="2"/>
  <c r="M330" i="2"/>
  <c r="M331" i="2"/>
  <c r="M332" i="2"/>
  <c r="M333" i="2"/>
  <c r="M334" i="2"/>
  <c r="M335" i="2"/>
  <c r="M336" i="2"/>
  <c r="M337" i="2"/>
  <c r="M338" i="2"/>
  <c r="M339" i="2"/>
  <c r="M340" i="2"/>
  <c r="M341" i="2"/>
  <c r="M342" i="2"/>
  <c r="M343" i="2"/>
  <c r="M344" i="2"/>
  <c r="M345" i="2"/>
  <c r="M346" i="2"/>
  <c r="M347" i="2"/>
  <c r="M348" i="2"/>
  <c r="M349" i="2"/>
  <c r="M350" i="2"/>
  <c r="M351" i="2"/>
  <c r="M352" i="2"/>
  <c r="M353" i="2"/>
  <c r="M354" i="2"/>
  <c r="M355" i="2"/>
  <c r="M356" i="2"/>
  <c r="M357" i="2"/>
  <c r="M358" i="2"/>
  <c r="M359" i="2"/>
  <c r="M360" i="2"/>
  <c r="M361" i="2"/>
  <c r="M362" i="2"/>
  <c r="M363" i="2"/>
  <c r="M364" i="2"/>
  <c r="M365" i="2"/>
  <c r="M366" i="2"/>
  <c r="M367" i="2"/>
  <c r="M368" i="2"/>
  <c r="M369" i="2"/>
  <c r="M370" i="2"/>
  <c r="M371" i="2"/>
  <c r="M372" i="2"/>
  <c r="M373" i="2"/>
  <c r="M380" i="2"/>
  <c r="M381" i="2"/>
  <c r="M382" i="2"/>
  <c r="M383" i="2"/>
  <c r="M384" i="2"/>
  <c r="M385" i="2"/>
  <c r="M386" i="2"/>
  <c r="M387" i="2"/>
  <c r="M388" i="2"/>
  <c r="M389" i="2"/>
  <c r="M390" i="2"/>
  <c r="M391" i="2"/>
  <c r="M392" i="2"/>
  <c r="M393" i="2"/>
  <c r="M394" i="2"/>
  <c r="M395" i="2"/>
  <c r="M396" i="2"/>
  <c r="M278" i="2"/>
  <c r="E277" i="2"/>
  <c r="G277" i="2"/>
  <c r="H277" i="2"/>
  <c r="I277" i="2"/>
  <c r="J277" i="2"/>
  <c r="K277" i="2"/>
  <c r="L277" i="2"/>
  <c r="N277" i="2"/>
  <c r="O277" i="2"/>
  <c r="P277" i="2"/>
  <c r="R277" i="2"/>
  <c r="E144" i="2"/>
  <c r="G144" i="2"/>
  <c r="H144" i="2"/>
  <c r="I144" i="2"/>
  <c r="J144" i="2"/>
  <c r="K144" i="2"/>
  <c r="L144" i="2"/>
  <c r="N144" i="2"/>
  <c r="O144" i="2"/>
  <c r="P144" i="2"/>
  <c r="R144" i="2"/>
  <c r="M767" i="2"/>
  <c r="M766" i="2"/>
  <c r="E765" i="2"/>
  <c r="G765" i="2"/>
  <c r="H765" i="2"/>
  <c r="I765" i="2"/>
  <c r="J765" i="2"/>
  <c r="K765" i="2"/>
  <c r="L765" i="2"/>
  <c r="N765" i="2"/>
  <c r="O765" i="2"/>
  <c r="P765" i="2"/>
  <c r="R765" i="2"/>
  <c r="Q766" i="2"/>
  <c r="Q767" i="2"/>
  <c r="Q146" i="2"/>
  <c r="Q147" i="2"/>
  <c r="Q148" i="2"/>
  <c r="Q149" i="2"/>
  <c r="Q150" i="2"/>
  <c r="Q151" i="2"/>
  <c r="Q152" i="2"/>
  <c r="Q153" i="2"/>
  <c r="Q154" i="2"/>
  <c r="Q155" i="2"/>
  <c r="Q156" i="2"/>
  <c r="Q157" i="2"/>
  <c r="Q158" i="2"/>
  <c r="Q159" i="2"/>
  <c r="Q160" i="2"/>
  <c r="Q161" i="2"/>
  <c r="Q162" i="2"/>
  <c r="Q163" i="2"/>
  <c r="Q164" i="2"/>
  <c r="Q165" i="2"/>
  <c r="Q166" i="2"/>
  <c r="Q167" i="2"/>
  <c r="Q168" i="2"/>
  <c r="Q169" i="2"/>
  <c r="Q170" i="2"/>
  <c r="Q171" i="2"/>
  <c r="Q172" i="2"/>
  <c r="Q173" i="2"/>
  <c r="Q174" i="2"/>
  <c r="Q175" i="2"/>
  <c r="Q176" i="2"/>
  <c r="Q177" i="2"/>
  <c r="Q178" i="2"/>
  <c r="Q179" i="2"/>
  <c r="Q180" i="2"/>
  <c r="Q181" i="2"/>
  <c r="Q182" i="2"/>
  <c r="Q183" i="2"/>
  <c r="Q184" i="2"/>
  <c r="Q185" i="2"/>
  <c r="Q186" i="2"/>
  <c r="Q187" i="2"/>
  <c r="Q188" i="2"/>
  <c r="Q189" i="2"/>
  <c r="Q190" i="2"/>
  <c r="Q191" i="2"/>
  <c r="Q192" i="2"/>
  <c r="Q193" i="2"/>
  <c r="Q194" i="2"/>
  <c r="Q195" i="2"/>
  <c r="Q196" i="2"/>
  <c r="Q197" i="2"/>
  <c r="Q198" i="2"/>
  <c r="Q199" i="2"/>
  <c r="Q200" i="2"/>
  <c r="Q201" i="2"/>
  <c r="Q202" i="2"/>
  <c r="Q203" i="2"/>
  <c r="Q204" i="2"/>
  <c r="Q205" i="2"/>
  <c r="Q206" i="2"/>
  <c r="Q207" i="2"/>
  <c r="Q208" i="2"/>
  <c r="Q209" i="2"/>
  <c r="Q210" i="2"/>
  <c r="Q211" i="2"/>
  <c r="Q212" i="2"/>
  <c r="Q213" i="2"/>
  <c r="Q214" i="2"/>
  <c r="Q215" i="2"/>
  <c r="Q216" i="2"/>
  <c r="Q217" i="2"/>
  <c r="Q218" i="2"/>
  <c r="Q219" i="2"/>
  <c r="Q220" i="2"/>
  <c r="Q221" i="2"/>
  <c r="Q222" i="2"/>
  <c r="Q223" i="2"/>
  <c r="Q224" i="2"/>
  <c r="Q225" i="2"/>
  <c r="Q226" i="2"/>
  <c r="Q227" i="2"/>
  <c r="Q228" i="2"/>
  <c r="Q229" i="2"/>
  <c r="Q230" i="2"/>
  <c r="Q231" i="2"/>
  <c r="Q232" i="2"/>
  <c r="Q233" i="2"/>
  <c r="Q234" i="2"/>
  <c r="Q235" i="2"/>
  <c r="Q236" i="2"/>
  <c r="Q237" i="2"/>
  <c r="Q238" i="2"/>
  <c r="Q239" i="2"/>
  <c r="Q240" i="2"/>
  <c r="Q241" i="2"/>
  <c r="Q242" i="2"/>
  <c r="Q243" i="2"/>
  <c r="Q244" i="2"/>
  <c r="Q245" i="2"/>
  <c r="Q246" i="2"/>
  <c r="Q247" i="2"/>
  <c r="Q248" i="2"/>
  <c r="Q249" i="2"/>
  <c r="Q250" i="2"/>
  <c r="Q251" i="2"/>
  <c r="Q252" i="2"/>
  <c r="Q253" i="2"/>
  <c r="Q254" i="2"/>
  <c r="Q255" i="2"/>
  <c r="Q256" i="2"/>
  <c r="Q257" i="2"/>
  <c r="Q258" i="2"/>
  <c r="Q259" i="2"/>
  <c r="Q260" i="2"/>
  <c r="Q261" i="2"/>
  <c r="Q262" i="2"/>
  <c r="Q263" i="2"/>
  <c r="Q264" i="2"/>
  <c r="Q265" i="2"/>
  <c r="Q266" i="2"/>
  <c r="Q267" i="2"/>
  <c r="Q268" i="2"/>
  <c r="Q269" i="2"/>
  <c r="Q270" i="2"/>
  <c r="Q271" i="2"/>
  <c r="Q272" i="2"/>
  <c r="Q273" i="2"/>
  <c r="Q274" i="2"/>
  <c r="Q275" i="2"/>
  <c r="Q276" i="2"/>
  <c r="Q145" i="2"/>
  <c r="M146" i="2"/>
  <c r="M147" i="2"/>
  <c r="M148" i="2"/>
  <c r="M149" i="2"/>
  <c r="M150" i="2"/>
  <c r="M151" i="2"/>
  <c r="M152" i="2"/>
  <c r="M153" i="2"/>
  <c r="D153" i="2" s="1"/>
  <c r="F153" i="2" s="1"/>
  <c r="M154" i="2"/>
  <c r="M155" i="2"/>
  <c r="M156" i="2"/>
  <c r="M157" i="2"/>
  <c r="M158" i="2"/>
  <c r="M159" i="2"/>
  <c r="M160" i="2"/>
  <c r="M161" i="2"/>
  <c r="M162" i="2"/>
  <c r="M163" i="2"/>
  <c r="M164" i="2"/>
  <c r="M165" i="2"/>
  <c r="M166" i="2"/>
  <c r="M167" i="2"/>
  <c r="M168" i="2"/>
  <c r="M169" i="2"/>
  <c r="D169" i="2" s="1"/>
  <c r="F169" i="2" s="1"/>
  <c r="M170" i="2"/>
  <c r="M171" i="2"/>
  <c r="M172" i="2"/>
  <c r="M173" i="2"/>
  <c r="M174" i="2"/>
  <c r="M175" i="2"/>
  <c r="M176" i="2"/>
  <c r="D176" i="2" s="1"/>
  <c r="F176" i="2" s="1"/>
  <c r="M177" i="2"/>
  <c r="M178" i="2"/>
  <c r="M179" i="2"/>
  <c r="M180" i="2"/>
  <c r="M181" i="2"/>
  <c r="M182" i="2"/>
  <c r="M183" i="2"/>
  <c r="M184" i="2"/>
  <c r="D184" i="2" s="1"/>
  <c r="F184" i="2" s="1"/>
  <c r="M185" i="2"/>
  <c r="M186" i="2"/>
  <c r="M187" i="2"/>
  <c r="M188" i="2"/>
  <c r="M189" i="2"/>
  <c r="M190" i="2"/>
  <c r="M191" i="2"/>
  <c r="M192" i="2"/>
  <c r="M193" i="2"/>
  <c r="M194" i="2"/>
  <c r="M195" i="2"/>
  <c r="M196" i="2"/>
  <c r="M197" i="2"/>
  <c r="M198" i="2"/>
  <c r="M199" i="2"/>
  <c r="M200" i="2"/>
  <c r="D200" i="2" s="1"/>
  <c r="F200" i="2" s="1"/>
  <c r="M201" i="2"/>
  <c r="M202" i="2"/>
  <c r="M203" i="2"/>
  <c r="M204" i="2"/>
  <c r="M205" i="2"/>
  <c r="M206" i="2"/>
  <c r="M207" i="2"/>
  <c r="M208" i="2"/>
  <c r="D208" i="2" s="1"/>
  <c r="F208" i="2" s="1"/>
  <c r="M209" i="2"/>
  <c r="M210" i="2"/>
  <c r="M211" i="2"/>
  <c r="M212" i="2"/>
  <c r="M213" i="2"/>
  <c r="M214" i="2"/>
  <c r="M215" i="2"/>
  <c r="M216" i="2"/>
  <c r="D216" i="2" s="1"/>
  <c r="F216" i="2" s="1"/>
  <c r="M217" i="2"/>
  <c r="M218" i="2"/>
  <c r="M219" i="2"/>
  <c r="M220" i="2"/>
  <c r="M221" i="2"/>
  <c r="M222" i="2"/>
  <c r="M223" i="2"/>
  <c r="M224" i="2"/>
  <c r="M225" i="2"/>
  <c r="M226" i="2"/>
  <c r="M227" i="2"/>
  <c r="M228" i="2"/>
  <c r="M229" i="2"/>
  <c r="M230" i="2"/>
  <c r="M231" i="2"/>
  <c r="M232" i="2"/>
  <c r="D232" i="2" s="1"/>
  <c r="F232" i="2" s="1"/>
  <c r="M233" i="2"/>
  <c r="M234" i="2"/>
  <c r="M235" i="2"/>
  <c r="M236" i="2"/>
  <c r="M237" i="2"/>
  <c r="M238" i="2"/>
  <c r="M239" i="2"/>
  <c r="M240" i="2"/>
  <c r="M241" i="2"/>
  <c r="M242" i="2"/>
  <c r="M243" i="2"/>
  <c r="M244" i="2"/>
  <c r="M245" i="2"/>
  <c r="M246" i="2"/>
  <c r="M247" i="2"/>
  <c r="M248" i="2"/>
  <c r="D248" i="2" s="1"/>
  <c r="F248" i="2" s="1"/>
  <c r="M249" i="2"/>
  <c r="M250" i="2"/>
  <c r="M251" i="2"/>
  <c r="M252" i="2"/>
  <c r="M253" i="2"/>
  <c r="M254" i="2"/>
  <c r="M255" i="2"/>
  <c r="M256" i="2"/>
  <c r="M257" i="2"/>
  <c r="M258" i="2"/>
  <c r="M259" i="2"/>
  <c r="M260" i="2"/>
  <c r="M261" i="2"/>
  <c r="M262" i="2"/>
  <c r="M263" i="2"/>
  <c r="M264" i="2"/>
  <c r="D264" i="2" s="1"/>
  <c r="F264" i="2" s="1"/>
  <c r="M265" i="2"/>
  <c r="M266" i="2"/>
  <c r="M267" i="2"/>
  <c r="M268" i="2"/>
  <c r="M269" i="2"/>
  <c r="M270" i="2"/>
  <c r="M271" i="2"/>
  <c r="M272" i="2"/>
  <c r="D272" i="2" s="1"/>
  <c r="F272" i="2" s="1"/>
  <c r="M273" i="2"/>
  <c r="M274" i="2"/>
  <c r="M275" i="2"/>
  <c r="M276" i="2"/>
  <c r="M145" i="2"/>
  <c r="E7" i="2"/>
  <c r="G7" i="2"/>
  <c r="H7" i="2"/>
  <c r="I7" i="2"/>
  <c r="J7" i="2"/>
  <c r="K7" i="2"/>
  <c r="L7" i="2"/>
  <c r="N7" i="2"/>
  <c r="O7" i="2"/>
  <c r="P7" i="2"/>
  <c r="R7" i="2"/>
  <c r="Q9" i="2"/>
  <c r="Q10" i="2"/>
  <c r="Q11" i="2"/>
  <c r="Q12" i="2"/>
  <c r="Q13" i="2"/>
  <c r="Q14" i="2"/>
  <c r="Q15" i="2"/>
  <c r="Q16" i="2"/>
  <c r="Q17" i="2"/>
  <c r="Q18" i="2"/>
  <c r="Q19" i="2"/>
  <c r="Q20" i="2"/>
  <c r="Q21" i="2"/>
  <c r="Q22" i="2"/>
  <c r="Q23" i="2"/>
  <c r="Q24" i="2"/>
  <c r="Q25" i="2"/>
  <c r="Q26" i="2"/>
  <c r="Q27" i="2"/>
  <c r="Q28" i="2"/>
  <c r="Q29" i="2"/>
  <c r="Q30" i="2"/>
  <c r="Q31" i="2"/>
  <c r="Q32" i="2"/>
  <c r="Q33" i="2"/>
  <c r="Q34" i="2"/>
  <c r="Q35" i="2"/>
  <c r="Q36" i="2"/>
  <c r="Q37" i="2"/>
  <c r="Q38" i="2"/>
  <c r="Q39" i="2"/>
  <c r="Q40" i="2"/>
  <c r="Q41" i="2"/>
  <c r="Q42" i="2"/>
  <c r="Q43" i="2"/>
  <c r="Q44" i="2"/>
  <c r="Q45" i="2"/>
  <c r="Q46" i="2"/>
  <c r="Q47" i="2"/>
  <c r="Q48" i="2"/>
  <c r="Q49" i="2"/>
  <c r="Q50" i="2"/>
  <c r="Q51" i="2"/>
  <c r="Q52" i="2"/>
  <c r="Q53" i="2"/>
  <c r="Q54" i="2"/>
  <c r="Q55" i="2"/>
  <c r="Q56" i="2"/>
  <c r="Q57" i="2"/>
  <c r="Q58" i="2"/>
  <c r="Q59" i="2"/>
  <c r="Q60" i="2"/>
  <c r="Q61" i="2"/>
  <c r="Q62" i="2"/>
  <c r="Q63" i="2"/>
  <c r="Q64" i="2"/>
  <c r="Q65" i="2"/>
  <c r="Q66" i="2"/>
  <c r="Q67" i="2"/>
  <c r="Q68" i="2"/>
  <c r="Q69" i="2"/>
  <c r="Q70" i="2"/>
  <c r="Q71" i="2"/>
  <c r="Q72" i="2"/>
  <c r="Q73" i="2"/>
  <c r="Q74" i="2"/>
  <c r="Q75" i="2"/>
  <c r="Q76" i="2"/>
  <c r="Q77" i="2"/>
  <c r="Q78" i="2"/>
  <c r="Q79" i="2"/>
  <c r="Q80" i="2"/>
  <c r="Q81" i="2"/>
  <c r="Q82" i="2"/>
  <c r="Q83" i="2"/>
  <c r="Q84" i="2"/>
  <c r="Q85" i="2"/>
  <c r="Q86" i="2"/>
  <c r="Q87" i="2"/>
  <c r="Q88" i="2"/>
  <c r="Q89" i="2"/>
  <c r="Q90" i="2"/>
  <c r="Q91" i="2"/>
  <c r="Q92" i="2"/>
  <c r="Q93" i="2"/>
  <c r="Q94" i="2"/>
  <c r="Q95" i="2"/>
  <c r="Q96" i="2"/>
  <c r="Q97" i="2"/>
  <c r="Q98" i="2"/>
  <c r="Q99" i="2"/>
  <c r="Q100" i="2"/>
  <c r="Q101" i="2"/>
  <c r="Q102" i="2"/>
  <c r="Q103" i="2"/>
  <c r="Q104" i="2"/>
  <c r="Q105" i="2"/>
  <c r="Q106" i="2"/>
  <c r="Q107" i="2"/>
  <c r="Q108" i="2"/>
  <c r="Q109" i="2"/>
  <c r="Q110" i="2"/>
  <c r="Q111" i="2"/>
  <c r="Q112" i="2"/>
  <c r="Q113" i="2"/>
  <c r="Q114" i="2"/>
  <c r="Q115" i="2"/>
  <c r="Q116" i="2"/>
  <c r="Q117" i="2"/>
  <c r="Q118" i="2"/>
  <c r="Q119" i="2"/>
  <c r="Q120" i="2"/>
  <c r="Q121" i="2"/>
  <c r="Q122" i="2"/>
  <c r="Q123" i="2"/>
  <c r="Q124" i="2"/>
  <c r="Q125" i="2"/>
  <c r="Q126" i="2"/>
  <c r="Q127" i="2"/>
  <c r="Q128" i="2"/>
  <c r="Q129" i="2"/>
  <c r="Q130" i="2"/>
  <c r="Q131" i="2"/>
  <c r="Q132" i="2"/>
  <c r="Q133" i="2"/>
  <c r="Q134" i="2"/>
  <c r="Q135" i="2"/>
  <c r="Q136" i="2"/>
  <c r="Q137" i="2"/>
  <c r="Q138" i="2"/>
  <c r="Q139" i="2"/>
  <c r="Q140" i="2"/>
  <c r="Q141" i="2"/>
  <c r="Q142" i="2"/>
  <c r="Q143" i="2"/>
  <c r="Q8" i="2"/>
  <c r="M9" i="2"/>
  <c r="M10" i="2"/>
  <c r="M11" i="2"/>
  <c r="M12" i="2"/>
  <c r="M13" i="2"/>
  <c r="D13" i="2" s="1"/>
  <c r="F13" i="2" s="1"/>
  <c r="M14" i="2"/>
  <c r="M15" i="2"/>
  <c r="M16" i="2"/>
  <c r="M17" i="2"/>
  <c r="D17" i="2" s="1"/>
  <c r="F17" i="2" s="1"/>
  <c r="M18" i="2"/>
  <c r="S18" i="2" s="1"/>
  <c r="M19" i="2"/>
  <c r="M20" i="2"/>
  <c r="M21" i="2"/>
  <c r="M22" i="2"/>
  <c r="M23" i="2"/>
  <c r="M24" i="2"/>
  <c r="M25" i="2"/>
  <c r="D25" i="2" s="1"/>
  <c r="F25" i="2" s="1"/>
  <c r="M26" i="2"/>
  <c r="M27" i="2"/>
  <c r="M28" i="2"/>
  <c r="M29" i="2"/>
  <c r="D29" i="2" s="1"/>
  <c r="F29" i="2" s="1"/>
  <c r="M30" i="2"/>
  <c r="S30" i="2" s="1"/>
  <c r="M31" i="2"/>
  <c r="M32" i="2"/>
  <c r="M33" i="2"/>
  <c r="M34" i="2"/>
  <c r="M35" i="2"/>
  <c r="M36" i="2"/>
  <c r="M37" i="2"/>
  <c r="D37" i="2" s="1"/>
  <c r="F37" i="2" s="1"/>
  <c r="M38" i="2"/>
  <c r="M39" i="2"/>
  <c r="M40" i="2"/>
  <c r="M41" i="2"/>
  <c r="D41" i="2" s="1"/>
  <c r="F41" i="2" s="1"/>
  <c r="M42" i="2"/>
  <c r="D42" i="2" s="1"/>
  <c r="F42" i="2" s="1"/>
  <c r="M43" i="2"/>
  <c r="M44" i="2"/>
  <c r="M45" i="2"/>
  <c r="M46" i="2"/>
  <c r="M47" i="2"/>
  <c r="M48" i="2"/>
  <c r="M49" i="2"/>
  <c r="D49" i="2" s="1"/>
  <c r="F49" i="2" s="1"/>
  <c r="M50" i="2"/>
  <c r="M51" i="2"/>
  <c r="M52" i="2"/>
  <c r="M53" i="2"/>
  <c r="D53" i="2" s="1"/>
  <c r="F53" i="2" s="1"/>
  <c r="M54" i="2"/>
  <c r="D54" i="2" s="1"/>
  <c r="F54" i="2" s="1"/>
  <c r="M55" i="2"/>
  <c r="M56" i="2"/>
  <c r="M57" i="2"/>
  <c r="M58" i="2"/>
  <c r="M59" i="2"/>
  <c r="M60" i="2"/>
  <c r="M61" i="2"/>
  <c r="D61" i="2" s="1"/>
  <c r="F61" i="2" s="1"/>
  <c r="M62" i="2"/>
  <c r="M63" i="2"/>
  <c r="M64" i="2"/>
  <c r="M65" i="2"/>
  <c r="D65" i="2" s="1"/>
  <c r="F65" i="2" s="1"/>
  <c r="M66" i="2"/>
  <c r="D66" i="2" s="1"/>
  <c r="F66" i="2" s="1"/>
  <c r="M67" i="2"/>
  <c r="M68" i="2"/>
  <c r="M69" i="2"/>
  <c r="M70" i="2"/>
  <c r="M71" i="2"/>
  <c r="M72" i="2"/>
  <c r="M73" i="2"/>
  <c r="D73" i="2" s="1"/>
  <c r="F73" i="2" s="1"/>
  <c r="M74" i="2"/>
  <c r="M75" i="2"/>
  <c r="M76" i="2"/>
  <c r="M77" i="2"/>
  <c r="D77" i="2" s="1"/>
  <c r="F77" i="2" s="1"/>
  <c r="M78" i="2"/>
  <c r="D78" i="2" s="1"/>
  <c r="F78" i="2" s="1"/>
  <c r="M79" i="2"/>
  <c r="M80" i="2"/>
  <c r="M81" i="2"/>
  <c r="M82" i="2"/>
  <c r="M83" i="2"/>
  <c r="M84" i="2"/>
  <c r="M85" i="2"/>
  <c r="D85" i="2" s="1"/>
  <c r="F85" i="2" s="1"/>
  <c r="M86" i="2"/>
  <c r="M87" i="2"/>
  <c r="M88" i="2"/>
  <c r="M89" i="2"/>
  <c r="D89" i="2" s="1"/>
  <c r="F89" i="2" s="1"/>
  <c r="M90" i="2"/>
  <c r="D90" i="2" s="1"/>
  <c r="F90" i="2" s="1"/>
  <c r="M91" i="2"/>
  <c r="M92" i="2"/>
  <c r="M93" i="2"/>
  <c r="M94" i="2"/>
  <c r="M95" i="2"/>
  <c r="M96" i="2"/>
  <c r="M97" i="2"/>
  <c r="D97" i="2" s="1"/>
  <c r="F97" i="2" s="1"/>
  <c r="M98" i="2"/>
  <c r="M99" i="2"/>
  <c r="M100" i="2"/>
  <c r="M101" i="2"/>
  <c r="D101" i="2" s="1"/>
  <c r="F101" i="2" s="1"/>
  <c r="M102" i="2"/>
  <c r="D102" i="2" s="1"/>
  <c r="F102" i="2" s="1"/>
  <c r="M103" i="2"/>
  <c r="M104" i="2"/>
  <c r="M105" i="2"/>
  <c r="M106" i="2"/>
  <c r="M107" i="2"/>
  <c r="M108" i="2"/>
  <c r="M109" i="2"/>
  <c r="D109" i="2" s="1"/>
  <c r="F109" i="2" s="1"/>
  <c r="M110" i="2"/>
  <c r="M111" i="2"/>
  <c r="M112" i="2"/>
  <c r="M113" i="2"/>
  <c r="D113" i="2" s="1"/>
  <c r="F113" i="2" s="1"/>
  <c r="M114" i="2"/>
  <c r="D114" i="2" s="1"/>
  <c r="F114" i="2" s="1"/>
  <c r="M115" i="2"/>
  <c r="M116" i="2"/>
  <c r="M117" i="2"/>
  <c r="M118" i="2"/>
  <c r="M119" i="2"/>
  <c r="M120" i="2"/>
  <c r="M121" i="2"/>
  <c r="D121" i="2" s="1"/>
  <c r="F121" i="2" s="1"/>
  <c r="M122" i="2"/>
  <c r="M123" i="2"/>
  <c r="M124" i="2"/>
  <c r="M125" i="2"/>
  <c r="D125" i="2" s="1"/>
  <c r="F125" i="2" s="1"/>
  <c r="M126" i="2"/>
  <c r="D126" i="2" s="1"/>
  <c r="F126" i="2" s="1"/>
  <c r="M127" i="2"/>
  <c r="M128" i="2"/>
  <c r="M129" i="2"/>
  <c r="M130" i="2"/>
  <c r="M131" i="2"/>
  <c r="M132" i="2"/>
  <c r="M133" i="2"/>
  <c r="D133" i="2" s="1"/>
  <c r="F133" i="2" s="1"/>
  <c r="M134" i="2"/>
  <c r="M135" i="2"/>
  <c r="M136" i="2"/>
  <c r="M137" i="2"/>
  <c r="D137" i="2" s="1"/>
  <c r="F137" i="2" s="1"/>
  <c r="M138" i="2"/>
  <c r="D138" i="2" s="1"/>
  <c r="F138" i="2" s="1"/>
  <c r="M139" i="2"/>
  <c r="M140" i="2"/>
  <c r="M141" i="2"/>
  <c r="M142" i="2"/>
  <c r="M143" i="2"/>
  <c r="M8" i="2"/>
  <c r="S13" i="2"/>
  <c r="S45" i="2"/>
  <c r="S53" i="2"/>
  <c r="S61" i="2"/>
  <c r="S69" i="2"/>
  <c r="S73" i="2"/>
  <c r="S93" i="2"/>
  <c r="S85" i="2" l="1"/>
  <c r="D560" i="2"/>
  <c r="F560" i="2" s="1"/>
  <c r="D464" i="2"/>
  <c r="F464" i="2" s="1"/>
  <c r="D448" i="2"/>
  <c r="F448" i="2" s="1"/>
  <c r="D440" i="2"/>
  <c r="F440" i="2" s="1"/>
  <c r="D432" i="2"/>
  <c r="F432" i="2" s="1"/>
  <c r="D424" i="2"/>
  <c r="F424" i="2" s="1"/>
  <c r="D416" i="2"/>
  <c r="F416" i="2" s="1"/>
  <c r="D758" i="2"/>
  <c r="F758" i="2" s="1"/>
  <c r="D749" i="2"/>
  <c r="F749" i="2" s="1"/>
  <c r="D737" i="2"/>
  <c r="F737" i="2" s="1"/>
  <c r="D713" i="2"/>
  <c r="F713" i="2" s="1"/>
  <c r="D701" i="2"/>
  <c r="F701" i="2" s="1"/>
  <c r="D689" i="2"/>
  <c r="F689" i="2" s="1"/>
  <c r="D677" i="2"/>
  <c r="F677" i="2" s="1"/>
  <c r="S16" i="2"/>
  <c r="S136" i="2"/>
  <c r="S112" i="2"/>
  <c r="S88" i="2"/>
  <c r="D76" i="2"/>
  <c r="F76" i="2" s="1"/>
  <c r="D28" i="2"/>
  <c r="F28" i="2" s="1"/>
  <c r="D135" i="2"/>
  <c r="F135" i="2" s="1"/>
  <c r="D111" i="2"/>
  <c r="F111" i="2" s="1"/>
  <c r="D99" i="2"/>
  <c r="F99" i="2" s="1"/>
  <c r="D87" i="2"/>
  <c r="F87" i="2" s="1"/>
  <c r="D75" i="2"/>
  <c r="F75" i="2" s="1"/>
  <c r="D63" i="2"/>
  <c r="F63" i="2" s="1"/>
  <c r="D51" i="2"/>
  <c r="F51" i="2" s="1"/>
  <c r="D39" i="2"/>
  <c r="F39" i="2" s="1"/>
  <c r="D27" i="2"/>
  <c r="F27" i="2" s="1"/>
  <c r="D15" i="2"/>
  <c r="F15" i="2" s="1"/>
  <c r="D124" i="2"/>
  <c r="F124" i="2" s="1"/>
  <c r="D100" i="2"/>
  <c r="F100" i="2" s="1"/>
  <c r="S64" i="2"/>
  <c r="D40" i="2"/>
  <c r="F40" i="2" s="1"/>
  <c r="D754" i="2"/>
  <c r="F754" i="2" s="1"/>
  <c r="D52" i="2"/>
  <c r="F52" i="2" s="1"/>
  <c r="S759" i="2"/>
  <c r="D735" i="2"/>
  <c r="F735" i="2" s="1"/>
  <c r="D711" i="2"/>
  <c r="F711" i="2" s="1"/>
  <c r="D687" i="2"/>
  <c r="F687" i="2" s="1"/>
  <c r="D734" i="2"/>
  <c r="F734" i="2" s="1"/>
  <c r="D722" i="2"/>
  <c r="F722" i="2" s="1"/>
  <c r="D710" i="2"/>
  <c r="F710" i="2" s="1"/>
  <c r="D698" i="2"/>
  <c r="F698" i="2" s="1"/>
  <c r="D686" i="2"/>
  <c r="F686" i="2" s="1"/>
  <c r="D674" i="2"/>
  <c r="F674" i="2" s="1"/>
  <c r="D757" i="2"/>
  <c r="F757" i="2" s="1"/>
  <c r="D745" i="2"/>
  <c r="F745" i="2" s="1"/>
  <c r="D733" i="2"/>
  <c r="F733" i="2" s="1"/>
  <c r="D721" i="2"/>
  <c r="F721" i="2" s="1"/>
  <c r="D709" i="2"/>
  <c r="F709" i="2" s="1"/>
  <c r="D697" i="2"/>
  <c r="F697" i="2" s="1"/>
  <c r="D685" i="2"/>
  <c r="F685" i="2" s="1"/>
  <c r="D673" i="2"/>
  <c r="F673" i="2" s="1"/>
  <c r="D756" i="2"/>
  <c r="F756" i="2" s="1"/>
  <c r="D720" i="2"/>
  <c r="F720" i="2" s="1"/>
  <c r="D755" i="2"/>
  <c r="F755" i="2" s="1"/>
  <c r="D743" i="2"/>
  <c r="F743" i="2" s="1"/>
  <c r="D719" i="2"/>
  <c r="F719" i="2" s="1"/>
  <c r="D695" i="2"/>
  <c r="F695" i="2" s="1"/>
  <c r="D118" i="2"/>
  <c r="F118" i="2" s="1"/>
  <c r="D94" i="2"/>
  <c r="F94" i="2" s="1"/>
  <c r="D70" i="2"/>
  <c r="F70" i="2" s="1"/>
  <c r="D46" i="2"/>
  <c r="F46" i="2" s="1"/>
  <c r="D22" i="2"/>
  <c r="F22" i="2" s="1"/>
  <c r="D730" i="2"/>
  <c r="F730" i="2" s="1"/>
  <c r="D718" i="2"/>
  <c r="F718" i="2" s="1"/>
  <c r="D706" i="2"/>
  <c r="F706" i="2" s="1"/>
  <c r="D694" i="2"/>
  <c r="F694" i="2" s="1"/>
  <c r="D682" i="2"/>
  <c r="F682" i="2" s="1"/>
  <c r="D142" i="2"/>
  <c r="F142" i="2" s="1"/>
  <c r="D130" i="2"/>
  <c r="F130" i="2" s="1"/>
  <c r="D106" i="2"/>
  <c r="F106" i="2" s="1"/>
  <c r="D82" i="2"/>
  <c r="F82" i="2" s="1"/>
  <c r="D58" i="2"/>
  <c r="F58" i="2" s="1"/>
  <c r="D34" i="2"/>
  <c r="F34" i="2" s="1"/>
  <c r="D10" i="2"/>
  <c r="F10" i="2" s="1"/>
  <c r="D741" i="2"/>
  <c r="F741" i="2" s="1"/>
  <c r="D729" i="2"/>
  <c r="F729" i="2" s="1"/>
  <c r="D705" i="2"/>
  <c r="F705" i="2" s="1"/>
  <c r="D681" i="2"/>
  <c r="F681" i="2" s="1"/>
  <c r="D140" i="2"/>
  <c r="F140" i="2" s="1"/>
  <c r="S128" i="2"/>
  <c r="D116" i="2"/>
  <c r="F116" i="2" s="1"/>
  <c r="S104" i="2"/>
  <c r="D92" i="2"/>
  <c r="F92" i="2" s="1"/>
  <c r="S80" i="2"/>
  <c r="D68" i="2"/>
  <c r="F68" i="2" s="1"/>
  <c r="D56" i="2"/>
  <c r="F56" i="2" s="1"/>
  <c r="D44" i="2"/>
  <c r="F44" i="2" s="1"/>
  <c r="D32" i="2"/>
  <c r="F32" i="2" s="1"/>
  <c r="D20" i="2"/>
  <c r="F20" i="2" s="1"/>
  <c r="D139" i="2"/>
  <c r="F139" i="2" s="1"/>
  <c r="D127" i="2"/>
  <c r="F127" i="2" s="1"/>
  <c r="D115" i="2"/>
  <c r="F115" i="2" s="1"/>
  <c r="D103" i="2"/>
  <c r="F103" i="2" s="1"/>
  <c r="D91" i="2"/>
  <c r="F91" i="2" s="1"/>
  <c r="D79" i="2"/>
  <c r="F79" i="2" s="1"/>
  <c r="D67" i="2"/>
  <c r="F67" i="2" s="1"/>
  <c r="D55" i="2"/>
  <c r="F55" i="2" s="1"/>
  <c r="D43" i="2"/>
  <c r="F43" i="2" s="1"/>
  <c r="D31" i="2"/>
  <c r="F31" i="2" s="1"/>
  <c r="S19" i="2"/>
  <c r="S21" i="2"/>
  <c r="D376" i="2"/>
  <c r="F376" i="2" s="1"/>
  <c r="D408" i="2"/>
  <c r="F408" i="2" s="1"/>
  <c r="D385" i="2"/>
  <c r="F385" i="2" s="1"/>
  <c r="D240" i="2"/>
  <c r="F240" i="2" s="1"/>
  <c r="D660" i="2"/>
  <c r="F660" i="2" s="1"/>
  <c r="D554" i="2"/>
  <c r="F554" i="2" s="1"/>
  <c r="D530" i="2"/>
  <c r="F530" i="2" s="1"/>
  <c r="D459" i="2"/>
  <c r="F459" i="2" s="1"/>
  <c r="D435" i="2"/>
  <c r="F435" i="2" s="1"/>
  <c r="D411" i="2"/>
  <c r="F411" i="2" s="1"/>
  <c r="D467" i="2"/>
  <c r="F467" i="2" s="1"/>
  <c r="D443" i="2"/>
  <c r="F443" i="2" s="1"/>
  <c r="D419" i="2"/>
  <c r="F419" i="2" s="1"/>
  <c r="D475" i="2"/>
  <c r="F475" i="2" s="1"/>
  <c r="D451" i="2"/>
  <c r="F451" i="2" s="1"/>
  <c r="D427" i="2"/>
  <c r="F427" i="2" s="1"/>
  <c r="D403" i="2"/>
  <c r="F403" i="2" s="1"/>
  <c r="D378" i="2"/>
  <c r="F378" i="2" s="1"/>
  <c r="D380" i="2"/>
  <c r="F380" i="2" s="1"/>
  <c r="S29" i="2"/>
  <c r="S124" i="2"/>
  <c r="D134" i="2"/>
  <c r="F134" i="2" s="1"/>
  <c r="D122" i="2"/>
  <c r="F122" i="2" s="1"/>
  <c r="D110" i="2"/>
  <c r="F110" i="2" s="1"/>
  <c r="D98" i="2"/>
  <c r="F98" i="2" s="1"/>
  <c r="D86" i="2"/>
  <c r="F86" i="2" s="1"/>
  <c r="S74" i="2"/>
  <c r="D62" i="2"/>
  <c r="F62" i="2" s="1"/>
  <c r="S50" i="2"/>
  <c r="D38" i="2"/>
  <c r="F38" i="2" s="1"/>
  <c r="D26" i="2"/>
  <c r="F26" i="2" s="1"/>
  <c r="D14" i="2"/>
  <c r="F14" i="2" s="1"/>
  <c r="S109" i="2"/>
  <c r="S8" i="2"/>
  <c r="D132" i="2"/>
  <c r="F132" i="2" s="1"/>
  <c r="S120" i="2"/>
  <c r="D108" i="2"/>
  <c r="F108" i="2" s="1"/>
  <c r="S96" i="2"/>
  <c r="D84" i="2"/>
  <c r="F84" i="2" s="1"/>
  <c r="S72" i="2"/>
  <c r="D60" i="2"/>
  <c r="F60" i="2" s="1"/>
  <c r="D48" i="2"/>
  <c r="F48" i="2" s="1"/>
  <c r="D36" i="2"/>
  <c r="F36" i="2" s="1"/>
  <c r="D24" i="2"/>
  <c r="F24" i="2" s="1"/>
  <c r="D12" i="2"/>
  <c r="F12" i="2" s="1"/>
  <c r="S125" i="2"/>
  <c r="S113" i="2"/>
  <c r="S100" i="2"/>
  <c r="D143" i="2"/>
  <c r="F143" i="2" s="1"/>
  <c r="S131" i="2"/>
  <c r="D119" i="2"/>
  <c r="F119" i="2" s="1"/>
  <c r="D107" i="2"/>
  <c r="F107" i="2" s="1"/>
  <c r="D95" i="2"/>
  <c r="F95" i="2" s="1"/>
  <c r="D83" i="2"/>
  <c r="F83" i="2" s="1"/>
  <c r="D71" i="2"/>
  <c r="F71" i="2" s="1"/>
  <c r="D59" i="2"/>
  <c r="F59" i="2" s="1"/>
  <c r="D47" i="2"/>
  <c r="F47" i="2" s="1"/>
  <c r="D35" i="2"/>
  <c r="F35" i="2" s="1"/>
  <c r="S23" i="2"/>
  <c r="D11" i="2"/>
  <c r="F11" i="2" s="1"/>
  <c r="D141" i="2"/>
  <c r="F141" i="2" s="1"/>
  <c r="D129" i="2"/>
  <c r="F129" i="2" s="1"/>
  <c r="D117" i="2"/>
  <c r="F117" i="2" s="1"/>
  <c r="D105" i="2"/>
  <c r="F105" i="2" s="1"/>
  <c r="D93" i="2"/>
  <c r="F93" i="2" s="1"/>
  <c r="D81" i="2"/>
  <c r="F81" i="2" s="1"/>
  <c r="D69" i="2"/>
  <c r="F69" i="2" s="1"/>
  <c r="D57" i="2"/>
  <c r="F57" i="2" s="1"/>
  <c r="D45" i="2"/>
  <c r="F45" i="2" s="1"/>
  <c r="D33" i="2"/>
  <c r="F33" i="2" s="1"/>
  <c r="D21" i="2"/>
  <c r="F21" i="2" s="1"/>
  <c r="D9" i="2"/>
  <c r="F9" i="2" s="1"/>
  <c r="D731" i="2"/>
  <c r="F731" i="2" s="1"/>
  <c r="D715" i="2"/>
  <c r="F715" i="2" s="1"/>
  <c r="D699" i="2"/>
  <c r="F699" i="2" s="1"/>
  <c r="D683" i="2"/>
  <c r="F683" i="2" s="1"/>
  <c r="D746" i="2"/>
  <c r="F746" i="2" s="1"/>
  <c r="D361" i="2"/>
  <c r="F361" i="2" s="1"/>
  <c r="D353" i="2"/>
  <c r="F353" i="2" s="1"/>
  <c r="D345" i="2"/>
  <c r="F345" i="2" s="1"/>
  <c r="D305" i="2"/>
  <c r="F305" i="2" s="1"/>
  <c r="D297" i="2"/>
  <c r="F297" i="2" s="1"/>
  <c r="D759" i="2"/>
  <c r="F759" i="2" s="1"/>
  <c r="D747" i="2"/>
  <c r="F747" i="2" s="1"/>
  <c r="D739" i="2"/>
  <c r="F739" i="2" s="1"/>
  <c r="D723" i="2"/>
  <c r="F723" i="2" s="1"/>
  <c r="D707" i="2"/>
  <c r="F707" i="2" s="1"/>
  <c r="D691" i="2"/>
  <c r="F691" i="2" s="1"/>
  <c r="D675" i="2"/>
  <c r="F675" i="2" s="1"/>
  <c r="D389" i="2"/>
  <c r="F389" i="2" s="1"/>
  <c r="D381" i="2"/>
  <c r="F381" i="2" s="1"/>
  <c r="D590" i="2"/>
  <c r="F590" i="2" s="1"/>
  <c r="D582" i="2"/>
  <c r="F582" i="2" s="1"/>
  <c r="D574" i="2"/>
  <c r="F574" i="2" s="1"/>
  <c r="D566" i="2"/>
  <c r="F566" i="2" s="1"/>
  <c r="D558" i="2"/>
  <c r="F558" i="2" s="1"/>
  <c r="D550" i="2"/>
  <c r="F550" i="2" s="1"/>
  <c r="D542" i="2"/>
  <c r="F542" i="2" s="1"/>
  <c r="D534" i="2"/>
  <c r="F534" i="2" s="1"/>
  <c r="D526" i="2"/>
  <c r="F526" i="2" s="1"/>
  <c r="D518" i="2"/>
  <c r="F518" i="2" s="1"/>
  <c r="D510" i="2"/>
  <c r="F510" i="2" s="1"/>
  <c r="D502" i="2"/>
  <c r="F502" i="2" s="1"/>
  <c r="D494" i="2"/>
  <c r="F494" i="2" s="1"/>
  <c r="D486" i="2"/>
  <c r="F486" i="2" s="1"/>
  <c r="D744" i="2"/>
  <c r="F744" i="2" s="1"/>
  <c r="D736" i="2"/>
  <c r="F736" i="2" s="1"/>
  <c r="D728" i="2"/>
  <c r="F728" i="2" s="1"/>
  <c r="D712" i="2"/>
  <c r="F712" i="2" s="1"/>
  <c r="D696" i="2"/>
  <c r="F696" i="2" s="1"/>
  <c r="D688" i="2"/>
  <c r="F688" i="2" s="1"/>
  <c r="D270" i="2"/>
  <c r="F270" i="2" s="1"/>
  <c r="D262" i="2"/>
  <c r="F262" i="2" s="1"/>
  <c r="D254" i="2"/>
  <c r="F254" i="2" s="1"/>
  <c r="D246" i="2"/>
  <c r="F246" i="2" s="1"/>
  <c r="D238" i="2"/>
  <c r="F238" i="2" s="1"/>
  <c r="D230" i="2"/>
  <c r="F230" i="2" s="1"/>
  <c r="D222" i="2"/>
  <c r="F222" i="2" s="1"/>
  <c r="D214" i="2"/>
  <c r="F214" i="2" s="1"/>
  <c r="D206" i="2"/>
  <c r="F206" i="2" s="1"/>
  <c r="D198" i="2"/>
  <c r="F198" i="2" s="1"/>
  <c r="D190" i="2"/>
  <c r="F190" i="2" s="1"/>
  <c r="D182" i="2"/>
  <c r="F182" i="2" s="1"/>
  <c r="D174" i="2"/>
  <c r="F174" i="2" s="1"/>
  <c r="D374" i="2"/>
  <c r="F374" i="2" s="1"/>
  <c r="D310" i="2"/>
  <c r="F310" i="2" s="1"/>
  <c r="D474" i="2"/>
  <c r="F474" i="2" s="1"/>
  <c r="D466" i="2"/>
  <c r="F466" i="2" s="1"/>
  <c r="D458" i="2"/>
  <c r="F458" i="2" s="1"/>
  <c r="D450" i="2"/>
  <c r="F450" i="2" s="1"/>
  <c r="D442" i="2"/>
  <c r="F442" i="2" s="1"/>
  <c r="D434" i="2"/>
  <c r="F434" i="2" s="1"/>
  <c r="D426" i="2"/>
  <c r="F426" i="2" s="1"/>
  <c r="D418" i="2"/>
  <c r="F418" i="2" s="1"/>
  <c r="D410" i="2"/>
  <c r="F410" i="2" s="1"/>
  <c r="D402" i="2"/>
  <c r="F402" i="2" s="1"/>
  <c r="D585" i="2"/>
  <c r="F585" i="2" s="1"/>
  <c r="D577" i="2"/>
  <c r="F577" i="2" s="1"/>
  <c r="D569" i="2"/>
  <c r="F569" i="2" s="1"/>
  <c r="D561" i="2"/>
  <c r="F561" i="2" s="1"/>
  <c r="D553" i="2"/>
  <c r="F553" i="2" s="1"/>
  <c r="D545" i="2"/>
  <c r="F545" i="2" s="1"/>
  <c r="D537" i="2"/>
  <c r="F537" i="2" s="1"/>
  <c r="D529" i="2"/>
  <c r="F529" i="2" s="1"/>
  <c r="D521" i="2"/>
  <c r="F521" i="2" s="1"/>
  <c r="D513" i="2"/>
  <c r="F513" i="2" s="1"/>
  <c r="D505" i="2"/>
  <c r="F505" i="2" s="1"/>
  <c r="D497" i="2"/>
  <c r="F497" i="2" s="1"/>
  <c r="D489" i="2"/>
  <c r="F489" i="2" s="1"/>
  <c r="D742" i="2"/>
  <c r="F742" i="2" s="1"/>
  <c r="D123" i="2"/>
  <c r="F123" i="2" s="1"/>
  <c r="D151" i="2"/>
  <c r="F151" i="2" s="1"/>
  <c r="D469" i="2"/>
  <c r="F469" i="2" s="1"/>
  <c r="D453" i="2"/>
  <c r="F453" i="2" s="1"/>
  <c r="D512" i="2"/>
  <c r="F512" i="2" s="1"/>
  <c r="D725" i="2"/>
  <c r="F725" i="2" s="1"/>
  <c r="D717" i="2"/>
  <c r="F717" i="2" s="1"/>
  <c r="D693" i="2"/>
  <c r="F693" i="2" s="1"/>
  <c r="D167" i="2"/>
  <c r="F167" i="2" s="1"/>
  <c r="D667" i="2"/>
  <c r="F667" i="2" s="1"/>
  <c r="D659" i="2"/>
  <c r="F659" i="2" s="1"/>
  <c r="D651" i="2"/>
  <c r="F651" i="2" s="1"/>
  <c r="D643" i="2"/>
  <c r="F643" i="2" s="1"/>
  <c r="D627" i="2"/>
  <c r="F627" i="2" s="1"/>
  <c r="D619" i="2"/>
  <c r="F619" i="2" s="1"/>
  <c r="D611" i="2"/>
  <c r="F611" i="2" s="1"/>
  <c r="D603" i="2"/>
  <c r="F603" i="2" s="1"/>
  <c r="D595" i="2"/>
  <c r="F595" i="2" s="1"/>
  <c r="D748" i="2"/>
  <c r="F748" i="2" s="1"/>
  <c r="D740" i="2"/>
  <c r="F740" i="2" s="1"/>
  <c r="D732" i="2"/>
  <c r="F732" i="2" s="1"/>
  <c r="D724" i="2"/>
  <c r="F724" i="2" s="1"/>
  <c r="D716" i="2"/>
  <c r="F716" i="2" s="1"/>
  <c r="D708" i="2"/>
  <c r="F708" i="2" s="1"/>
  <c r="D700" i="2"/>
  <c r="F700" i="2" s="1"/>
  <c r="D692" i="2"/>
  <c r="F692" i="2" s="1"/>
  <c r="D684" i="2"/>
  <c r="F684" i="2" s="1"/>
  <c r="D676" i="2"/>
  <c r="F676" i="2" s="1"/>
  <c r="S376" i="2"/>
  <c r="G760" i="2"/>
  <c r="S31" i="2"/>
  <c r="D366" i="2"/>
  <c r="F366" i="2" s="1"/>
  <c r="D358" i="2"/>
  <c r="F358" i="2" s="1"/>
  <c r="D350" i="2"/>
  <c r="F350" i="2" s="1"/>
  <c r="D342" i="2"/>
  <c r="F342" i="2" s="1"/>
  <c r="D334" i="2"/>
  <c r="F334" i="2" s="1"/>
  <c r="D326" i="2"/>
  <c r="F326" i="2" s="1"/>
  <c r="D318" i="2"/>
  <c r="F318" i="2" s="1"/>
  <c r="D302" i="2"/>
  <c r="F302" i="2" s="1"/>
  <c r="D294" i="2"/>
  <c r="F294" i="2" s="1"/>
  <c r="D592" i="2"/>
  <c r="F592" i="2" s="1"/>
  <c r="D584" i="2"/>
  <c r="F584" i="2" s="1"/>
  <c r="D576" i="2"/>
  <c r="F576" i="2" s="1"/>
  <c r="D552" i="2"/>
  <c r="F552" i="2" s="1"/>
  <c r="D528" i="2"/>
  <c r="F528" i="2" s="1"/>
  <c r="D520" i="2"/>
  <c r="F520" i="2" s="1"/>
  <c r="D496" i="2"/>
  <c r="F496" i="2" s="1"/>
  <c r="D488" i="2"/>
  <c r="F488" i="2" s="1"/>
  <c r="D274" i="2"/>
  <c r="F274" i="2" s="1"/>
  <c r="D266" i="2"/>
  <c r="F266" i="2" s="1"/>
  <c r="D258" i="2"/>
  <c r="F258" i="2" s="1"/>
  <c r="D250" i="2"/>
  <c r="F250" i="2" s="1"/>
  <c r="D242" i="2"/>
  <c r="F242" i="2" s="1"/>
  <c r="D234" i="2"/>
  <c r="F234" i="2" s="1"/>
  <c r="D226" i="2"/>
  <c r="F226" i="2" s="1"/>
  <c r="D218" i="2"/>
  <c r="F218" i="2" s="1"/>
  <c r="D210" i="2"/>
  <c r="F210" i="2" s="1"/>
  <c r="D202" i="2"/>
  <c r="F202" i="2" s="1"/>
  <c r="D194" i="2"/>
  <c r="F194" i="2" s="1"/>
  <c r="D186" i="2"/>
  <c r="F186" i="2" s="1"/>
  <c r="D178" i="2"/>
  <c r="F178" i="2" s="1"/>
  <c r="D170" i="2"/>
  <c r="F170" i="2" s="1"/>
  <c r="D364" i="2"/>
  <c r="F364" i="2" s="1"/>
  <c r="D356" i="2"/>
  <c r="F356" i="2" s="1"/>
  <c r="D348" i="2"/>
  <c r="F348" i="2" s="1"/>
  <c r="D340" i="2"/>
  <c r="F340" i="2" s="1"/>
  <c r="D332" i="2"/>
  <c r="F332" i="2" s="1"/>
  <c r="D324" i="2"/>
  <c r="F324" i="2" s="1"/>
  <c r="D316" i="2"/>
  <c r="F316" i="2" s="1"/>
  <c r="D308" i="2"/>
  <c r="F308" i="2" s="1"/>
  <c r="D300" i="2"/>
  <c r="F300" i="2" s="1"/>
  <c r="D292" i="2"/>
  <c r="F292" i="2" s="1"/>
  <c r="D284" i="2"/>
  <c r="F284" i="2" s="1"/>
  <c r="D394" i="2"/>
  <c r="F394" i="2" s="1"/>
  <c r="D386" i="2"/>
  <c r="F386" i="2" s="1"/>
  <c r="D563" i="2"/>
  <c r="F563" i="2" s="1"/>
  <c r="D539" i="2"/>
  <c r="F539" i="2" s="1"/>
  <c r="D499" i="2"/>
  <c r="F499" i="2" s="1"/>
  <c r="D375" i="2"/>
  <c r="F375" i="2" s="1"/>
  <c r="S135" i="2"/>
  <c r="D391" i="2"/>
  <c r="F391" i="2" s="1"/>
  <c r="D383" i="2"/>
  <c r="F383" i="2" s="1"/>
  <c r="D668" i="2"/>
  <c r="F668" i="2" s="1"/>
  <c r="D652" i="2"/>
  <c r="F652" i="2" s="1"/>
  <c r="D644" i="2"/>
  <c r="F644" i="2" s="1"/>
  <c r="D636" i="2"/>
  <c r="F636" i="2" s="1"/>
  <c r="D628" i="2"/>
  <c r="F628" i="2" s="1"/>
  <c r="D620" i="2"/>
  <c r="F620" i="2" s="1"/>
  <c r="D612" i="2"/>
  <c r="F612" i="2" s="1"/>
  <c r="D596" i="2"/>
  <c r="F596" i="2" s="1"/>
  <c r="D369" i="2"/>
  <c r="F369" i="2" s="1"/>
  <c r="D289" i="2"/>
  <c r="F289" i="2" s="1"/>
  <c r="D452" i="2"/>
  <c r="F452" i="2" s="1"/>
  <c r="D436" i="2"/>
  <c r="F436" i="2" s="1"/>
  <c r="D377" i="2"/>
  <c r="F377" i="2" s="1"/>
  <c r="D766" i="2"/>
  <c r="F766" i="2" s="1"/>
  <c r="M765" i="2"/>
  <c r="D379" i="2"/>
  <c r="F379" i="2" s="1"/>
  <c r="S119" i="2"/>
  <c r="S87" i="2"/>
  <c r="S49" i="2"/>
  <c r="S20" i="2"/>
  <c r="D275" i="2"/>
  <c r="F275" i="2" s="1"/>
  <c r="D267" i="2"/>
  <c r="F267" i="2" s="1"/>
  <c r="D259" i="2"/>
  <c r="F259" i="2" s="1"/>
  <c r="D251" i="2"/>
  <c r="F251" i="2" s="1"/>
  <c r="D243" i="2"/>
  <c r="F243" i="2" s="1"/>
  <c r="D235" i="2"/>
  <c r="F235" i="2" s="1"/>
  <c r="D227" i="2"/>
  <c r="F227" i="2" s="1"/>
  <c r="D219" i="2"/>
  <c r="F219" i="2" s="1"/>
  <c r="D211" i="2"/>
  <c r="F211" i="2" s="1"/>
  <c r="D203" i="2"/>
  <c r="F203" i="2" s="1"/>
  <c r="D195" i="2"/>
  <c r="F195" i="2" s="1"/>
  <c r="D187" i="2"/>
  <c r="F187" i="2" s="1"/>
  <c r="S179" i="2"/>
  <c r="D171" i="2"/>
  <c r="F171" i="2" s="1"/>
  <c r="D163" i="2"/>
  <c r="F163" i="2" s="1"/>
  <c r="D155" i="2"/>
  <c r="F155" i="2" s="1"/>
  <c r="D147" i="2"/>
  <c r="F147" i="2" s="1"/>
  <c r="D159" i="2"/>
  <c r="F159" i="2" s="1"/>
  <c r="D392" i="2"/>
  <c r="F392" i="2" s="1"/>
  <c r="D384" i="2"/>
  <c r="F384" i="2" s="1"/>
  <c r="D367" i="2"/>
  <c r="F367" i="2" s="1"/>
  <c r="D359" i="2"/>
  <c r="F359" i="2" s="1"/>
  <c r="D351" i="2"/>
  <c r="F351" i="2" s="1"/>
  <c r="D343" i="2"/>
  <c r="F343" i="2" s="1"/>
  <c r="D335" i="2"/>
  <c r="F335" i="2" s="1"/>
  <c r="D327" i="2"/>
  <c r="F327" i="2" s="1"/>
  <c r="D319" i="2"/>
  <c r="F319" i="2" s="1"/>
  <c r="D311" i="2"/>
  <c r="F311" i="2" s="1"/>
  <c r="D303" i="2"/>
  <c r="F303" i="2" s="1"/>
  <c r="D295" i="2"/>
  <c r="F295" i="2" s="1"/>
  <c r="D287" i="2"/>
  <c r="F287" i="2" s="1"/>
  <c r="D279" i="2"/>
  <c r="F279" i="2" s="1"/>
  <c r="D420" i="2"/>
  <c r="F420" i="2" s="1"/>
  <c r="D404" i="2"/>
  <c r="F404" i="2" s="1"/>
  <c r="S89" i="2"/>
  <c r="S117" i="2"/>
  <c r="S47" i="2"/>
  <c r="S15" i="2"/>
  <c r="D162" i="2"/>
  <c r="F162" i="2" s="1"/>
  <c r="D154" i="2"/>
  <c r="F154" i="2" s="1"/>
  <c r="D146" i="2"/>
  <c r="F146" i="2" s="1"/>
  <c r="D604" i="2"/>
  <c r="F604" i="2" s="1"/>
  <c r="S71" i="2"/>
  <c r="S39" i="2"/>
  <c r="E760" i="2"/>
  <c r="J760" i="2"/>
  <c r="I760" i="2"/>
  <c r="D388" i="2"/>
  <c r="F388" i="2" s="1"/>
  <c r="S133" i="2"/>
  <c r="S97" i="2"/>
  <c r="S63" i="2"/>
  <c r="D767" i="2"/>
  <c r="F767" i="2" s="1"/>
  <c r="D589" i="2"/>
  <c r="F589" i="2" s="1"/>
  <c r="D573" i="2"/>
  <c r="F573" i="2" s="1"/>
  <c r="D565" i="2"/>
  <c r="F565" i="2" s="1"/>
  <c r="D549" i="2"/>
  <c r="F549" i="2" s="1"/>
  <c r="D541" i="2"/>
  <c r="F541" i="2" s="1"/>
  <c r="D533" i="2"/>
  <c r="F533" i="2" s="1"/>
  <c r="D525" i="2"/>
  <c r="F525" i="2" s="1"/>
  <c r="D517" i="2"/>
  <c r="F517" i="2" s="1"/>
  <c r="D509" i="2"/>
  <c r="F509" i="2" s="1"/>
  <c r="D501" i="2"/>
  <c r="F501" i="2" s="1"/>
  <c r="D493" i="2"/>
  <c r="F493" i="2" s="1"/>
  <c r="R760" i="2"/>
  <c r="D145" i="2"/>
  <c r="F145" i="2" s="1"/>
  <c r="D269" i="2"/>
  <c r="F269" i="2" s="1"/>
  <c r="D261" i="2"/>
  <c r="F261" i="2" s="1"/>
  <c r="D253" i="2"/>
  <c r="F253" i="2" s="1"/>
  <c r="D245" i="2"/>
  <c r="F245" i="2" s="1"/>
  <c r="D237" i="2"/>
  <c r="F237" i="2" s="1"/>
  <c r="D229" i="2"/>
  <c r="F229" i="2" s="1"/>
  <c r="D221" i="2"/>
  <c r="F221" i="2" s="1"/>
  <c r="D213" i="2"/>
  <c r="F213" i="2" s="1"/>
  <c r="D205" i="2"/>
  <c r="F205" i="2" s="1"/>
  <c r="D197" i="2"/>
  <c r="F197" i="2" s="1"/>
  <c r="D189" i="2"/>
  <c r="F189" i="2" s="1"/>
  <c r="D181" i="2"/>
  <c r="F181" i="2" s="1"/>
  <c r="D173" i="2"/>
  <c r="F173" i="2" s="1"/>
  <c r="D161" i="2"/>
  <c r="F161" i="2" s="1"/>
  <c r="D329" i="2"/>
  <c r="F329" i="2" s="1"/>
  <c r="D313" i="2"/>
  <c r="F313" i="2" s="1"/>
  <c r="D23" i="2"/>
  <c r="F23" i="2" s="1"/>
  <c r="S172" i="2"/>
  <c r="D164" i="2"/>
  <c r="F164" i="2" s="1"/>
  <c r="D156" i="2"/>
  <c r="F156" i="2" s="1"/>
  <c r="D148" i="2"/>
  <c r="F148" i="2" s="1"/>
  <c r="D256" i="2"/>
  <c r="F256" i="2" s="1"/>
  <c r="D224" i="2"/>
  <c r="F224" i="2" s="1"/>
  <c r="D192" i="2"/>
  <c r="F192" i="2" s="1"/>
  <c r="Q765" i="2"/>
  <c r="D393" i="2"/>
  <c r="F393" i="2" s="1"/>
  <c r="D360" i="2"/>
  <c r="F360" i="2" s="1"/>
  <c r="D344" i="2"/>
  <c r="F344" i="2" s="1"/>
  <c r="D480" i="2"/>
  <c r="F480" i="2" s="1"/>
  <c r="D472" i="2"/>
  <c r="F472" i="2" s="1"/>
  <c r="D456" i="2"/>
  <c r="F456" i="2" s="1"/>
  <c r="D400" i="2"/>
  <c r="F400" i="2" s="1"/>
  <c r="D370" i="2"/>
  <c r="F370" i="2" s="1"/>
  <c r="D314" i="2"/>
  <c r="F314" i="2" s="1"/>
  <c r="D337" i="2"/>
  <c r="F337" i="2" s="1"/>
  <c r="D321" i="2"/>
  <c r="F321" i="2" s="1"/>
  <c r="D281" i="2"/>
  <c r="F281" i="2" s="1"/>
  <c r="P760" i="2"/>
  <c r="D346" i="2"/>
  <c r="F346" i="2" s="1"/>
  <c r="D322" i="2"/>
  <c r="F322" i="2" s="1"/>
  <c r="D290" i="2"/>
  <c r="F290" i="2" s="1"/>
  <c r="H760" i="2"/>
  <c r="S127" i="2"/>
  <c r="D273" i="2"/>
  <c r="F273" i="2" s="1"/>
  <c r="D265" i="2"/>
  <c r="F265" i="2" s="1"/>
  <c r="D257" i="2"/>
  <c r="F257" i="2" s="1"/>
  <c r="D249" i="2"/>
  <c r="F249" i="2" s="1"/>
  <c r="D241" i="2"/>
  <c r="F241" i="2" s="1"/>
  <c r="D233" i="2"/>
  <c r="F233" i="2" s="1"/>
  <c r="D225" i="2"/>
  <c r="F225" i="2" s="1"/>
  <c r="D217" i="2"/>
  <c r="F217" i="2" s="1"/>
  <c r="D209" i="2"/>
  <c r="F209" i="2" s="1"/>
  <c r="D201" i="2"/>
  <c r="F201" i="2" s="1"/>
  <c r="D193" i="2"/>
  <c r="F193" i="2" s="1"/>
  <c r="D185" i="2"/>
  <c r="F185" i="2" s="1"/>
  <c r="D177" i="2"/>
  <c r="F177" i="2" s="1"/>
  <c r="Q144" i="2"/>
  <c r="D165" i="2"/>
  <c r="F165" i="2" s="1"/>
  <c r="D157" i="2"/>
  <c r="F157" i="2" s="1"/>
  <c r="D149" i="2"/>
  <c r="F149" i="2" s="1"/>
  <c r="D368" i="2"/>
  <c r="F368" i="2" s="1"/>
  <c r="D352" i="2"/>
  <c r="F352" i="2" s="1"/>
  <c r="D336" i="2"/>
  <c r="F336" i="2" s="1"/>
  <c r="D328" i="2"/>
  <c r="F328" i="2" s="1"/>
  <c r="D320" i="2"/>
  <c r="F320" i="2" s="1"/>
  <c r="D312" i="2"/>
  <c r="F312" i="2" s="1"/>
  <c r="D304" i="2"/>
  <c r="F304" i="2" s="1"/>
  <c r="D296" i="2"/>
  <c r="F296" i="2" s="1"/>
  <c r="D288" i="2"/>
  <c r="F288" i="2" s="1"/>
  <c r="D280" i="2"/>
  <c r="F280" i="2" s="1"/>
  <c r="D437" i="2"/>
  <c r="F437" i="2" s="1"/>
  <c r="D421" i="2"/>
  <c r="F421" i="2" s="1"/>
  <c r="D405" i="2"/>
  <c r="F405" i="2" s="1"/>
  <c r="D586" i="2"/>
  <c r="F586" i="2" s="1"/>
  <c r="D578" i="2"/>
  <c r="F578" i="2" s="1"/>
  <c r="D570" i="2"/>
  <c r="F570" i="2" s="1"/>
  <c r="D562" i="2"/>
  <c r="F562" i="2" s="1"/>
  <c r="D546" i="2"/>
  <c r="F546" i="2" s="1"/>
  <c r="D538" i="2"/>
  <c r="F538" i="2" s="1"/>
  <c r="D522" i="2"/>
  <c r="F522" i="2" s="1"/>
  <c r="D514" i="2"/>
  <c r="F514" i="2" s="1"/>
  <c r="D506" i="2"/>
  <c r="F506" i="2" s="1"/>
  <c r="D633" i="2"/>
  <c r="F633" i="2" s="1"/>
  <c r="D625" i="2"/>
  <c r="F625" i="2" s="1"/>
  <c r="D617" i="2"/>
  <c r="F617" i="2" s="1"/>
  <c r="D609" i="2"/>
  <c r="F609" i="2" s="1"/>
  <c r="D601" i="2"/>
  <c r="F601" i="2" s="1"/>
  <c r="O760" i="2"/>
  <c r="D753" i="2"/>
  <c r="F753" i="2" s="1"/>
  <c r="S130" i="2"/>
  <c r="D282" i="2"/>
  <c r="F282" i="2" s="1"/>
  <c r="S41" i="2"/>
  <c r="S105" i="2"/>
  <c r="S156" i="2"/>
  <c r="S168" i="2"/>
  <c r="S160" i="2"/>
  <c r="S152" i="2"/>
  <c r="D276" i="2"/>
  <c r="F276" i="2" s="1"/>
  <c r="D268" i="2"/>
  <c r="F268" i="2" s="1"/>
  <c r="D260" i="2"/>
  <c r="F260" i="2" s="1"/>
  <c r="D252" i="2"/>
  <c r="F252" i="2" s="1"/>
  <c r="D244" i="2"/>
  <c r="F244" i="2" s="1"/>
  <c r="D236" i="2"/>
  <c r="F236" i="2" s="1"/>
  <c r="D228" i="2"/>
  <c r="F228" i="2" s="1"/>
  <c r="D220" i="2"/>
  <c r="F220" i="2" s="1"/>
  <c r="D212" i="2"/>
  <c r="F212" i="2" s="1"/>
  <c r="D204" i="2"/>
  <c r="F204" i="2" s="1"/>
  <c r="S196" i="2"/>
  <c r="S188" i="2"/>
  <c r="S180" i="2"/>
  <c r="D669" i="2"/>
  <c r="F669" i="2" s="1"/>
  <c r="D661" i="2"/>
  <c r="F661" i="2" s="1"/>
  <c r="D653" i="2"/>
  <c r="F653" i="2" s="1"/>
  <c r="D645" i="2"/>
  <c r="F645" i="2" s="1"/>
  <c r="D637" i="2"/>
  <c r="F637" i="2" s="1"/>
  <c r="D629" i="2"/>
  <c r="F629" i="2" s="1"/>
  <c r="D621" i="2"/>
  <c r="F621" i="2" s="1"/>
  <c r="D613" i="2"/>
  <c r="F613" i="2" s="1"/>
  <c r="D605" i="2"/>
  <c r="F605" i="2" s="1"/>
  <c r="D597" i="2"/>
  <c r="F597" i="2" s="1"/>
  <c r="N760" i="2"/>
  <c r="S26" i="2"/>
  <c r="D395" i="2"/>
  <c r="F395" i="2" s="1"/>
  <c r="D362" i="2"/>
  <c r="F362" i="2" s="1"/>
  <c r="D338" i="2"/>
  <c r="F338" i="2" s="1"/>
  <c r="D306" i="2"/>
  <c r="F306" i="2" s="1"/>
  <c r="S129" i="2"/>
  <c r="S65" i="2"/>
  <c r="S106" i="2"/>
  <c r="S143" i="2"/>
  <c r="S103" i="2"/>
  <c r="S79" i="2"/>
  <c r="S57" i="2"/>
  <c r="S37" i="2"/>
  <c r="S187" i="2"/>
  <c r="D271" i="2"/>
  <c r="F271" i="2" s="1"/>
  <c r="D263" i="2"/>
  <c r="F263" i="2" s="1"/>
  <c r="D255" i="2"/>
  <c r="F255" i="2" s="1"/>
  <c r="D247" i="2"/>
  <c r="F247" i="2" s="1"/>
  <c r="D239" i="2"/>
  <c r="F239" i="2" s="1"/>
  <c r="D231" i="2"/>
  <c r="F231" i="2" s="1"/>
  <c r="D223" i="2"/>
  <c r="F223" i="2" s="1"/>
  <c r="D215" i="2"/>
  <c r="F215" i="2" s="1"/>
  <c r="D207" i="2"/>
  <c r="F207" i="2" s="1"/>
  <c r="S199" i="2"/>
  <c r="S191" i="2"/>
  <c r="D183" i="2"/>
  <c r="F183" i="2" s="1"/>
  <c r="S175" i="2"/>
  <c r="S171" i="2"/>
  <c r="S163" i="2"/>
  <c r="S155" i="2"/>
  <c r="S147" i="2"/>
  <c r="D278" i="2"/>
  <c r="F278" i="2" s="1"/>
  <c r="D372" i="2"/>
  <c r="F372" i="2" s="1"/>
  <c r="L760" i="2"/>
  <c r="D387" i="2"/>
  <c r="F387" i="2" s="1"/>
  <c r="D354" i="2"/>
  <c r="F354" i="2" s="1"/>
  <c r="D330" i="2"/>
  <c r="F330" i="2" s="1"/>
  <c r="D298" i="2"/>
  <c r="F298" i="2" s="1"/>
  <c r="S25" i="2"/>
  <c r="S9" i="2"/>
  <c r="S81" i="2"/>
  <c r="S137" i="2"/>
  <c r="S121" i="2"/>
  <c r="S77" i="2"/>
  <c r="S55" i="2"/>
  <c r="S33" i="2"/>
  <c r="S17" i="2"/>
  <c r="S195" i="2"/>
  <c r="D166" i="2"/>
  <c r="F166" i="2" s="1"/>
  <c r="D158" i="2"/>
  <c r="F158" i="2" s="1"/>
  <c r="D150" i="2"/>
  <c r="F150" i="2" s="1"/>
  <c r="S194" i="2"/>
  <c r="S186" i="2"/>
  <c r="S178" i="2"/>
  <c r="D390" i="2"/>
  <c r="F390" i="2" s="1"/>
  <c r="D382" i="2"/>
  <c r="F382" i="2" s="1"/>
  <c r="D373" i="2"/>
  <c r="F373" i="2" s="1"/>
  <c r="D365" i="2"/>
  <c r="F365" i="2" s="1"/>
  <c r="D357" i="2"/>
  <c r="F357" i="2" s="1"/>
  <c r="D349" i="2"/>
  <c r="F349" i="2" s="1"/>
  <c r="D341" i="2"/>
  <c r="F341" i="2" s="1"/>
  <c r="D333" i="2"/>
  <c r="F333" i="2" s="1"/>
  <c r="D325" i="2"/>
  <c r="F325" i="2" s="1"/>
  <c r="D317" i="2"/>
  <c r="F317" i="2" s="1"/>
  <c r="D309" i="2"/>
  <c r="F309" i="2" s="1"/>
  <c r="D301" i="2"/>
  <c r="F301" i="2" s="1"/>
  <c r="D293" i="2"/>
  <c r="F293" i="2" s="1"/>
  <c r="D285" i="2"/>
  <c r="F285" i="2" s="1"/>
  <c r="D396" i="2"/>
  <c r="F396" i="2" s="1"/>
  <c r="D482" i="2"/>
  <c r="F482" i="2" s="1"/>
  <c r="K760" i="2"/>
  <c r="D751" i="2"/>
  <c r="F751" i="2" s="1"/>
  <c r="Q671" i="2"/>
  <c r="M671" i="2"/>
  <c r="D199" i="2"/>
  <c r="F199" i="2" s="1"/>
  <c r="D191" i="2"/>
  <c r="F191" i="2" s="1"/>
  <c r="D175" i="2"/>
  <c r="F175" i="2" s="1"/>
  <c r="D168" i="2"/>
  <c r="F168" i="2" s="1"/>
  <c r="D160" i="2"/>
  <c r="F160" i="2" s="1"/>
  <c r="D152" i="2"/>
  <c r="F152" i="2" s="1"/>
  <c r="M277" i="2"/>
  <c r="Q397" i="2"/>
  <c r="S148" i="2"/>
  <c r="S165" i="2"/>
  <c r="M144" i="2"/>
  <c r="D286" i="2"/>
  <c r="F286" i="2" s="1"/>
  <c r="D196" i="2"/>
  <c r="F196" i="2" s="1"/>
  <c r="D188" i="2"/>
  <c r="F188" i="2" s="1"/>
  <c r="D180" i="2"/>
  <c r="F180" i="2" s="1"/>
  <c r="D371" i="2"/>
  <c r="F371" i="2" s="1"/>
  <c r="D363" i="2"/>
  <c r="F363" i="2" s="1"/>
  <c r="D355" i="2"/>
  <c r="F355" i="2" s="1"/>
  <c r="D347" i="2"/>
  <c r="F347" i="2" s="1"/>
  <c r="D339" i="2"/>
  <c r="F339" i="2" s="1"/>
  <c r="D331" i="2"/>
  <c r="F331" i="2" s="1"/>
  <c r="D323" i="2"/>
  <c r="F323" i="2" s="1"/>
  <c r="D315" i="2"/>
  <c r="F315" i="2" s="1"/>
  <c r="D307" i="2"/>
  <c r="F307" i="2" s="1"/>
  <c r="D299" i="2"/>
  <c r="F299" i="2" s="1"/>
  <c r="D291" i="2"/>
  <c r="F291" i="2" s="1"/>
  <c r="D283" i="2"/>
  <c r="F283" i="2" s="1"/>
  <c r="S164" i="2"/>
  <c r="D179" i="2"/>
  <c r="F179" i="2" s="1"/>
  <c r="D172" i="2"/>
  <c r="F172" i="2" s="1"/>
  <c r="S95" i="2"/>
  <c r="S111" i="2"/>
  <c r="S169" i="2"/>
  <c r="Q277" i="2"/>
  <c r="M397" i="2"/>
  <c r="D568" i="2"/>
  <c r="F568" i="2" s="1"/>
  <c r="D544" i="2"/>
  <c r="F544" i="2" s="1"/>
  <c r="D536" i="2"/>
  <c r="F536" i="2" s="1"/>
  <c r="D504" i="2"/>
  <c r="F504" i="2" s="1"/>
  <c r="D594" i="2"/>
  <c r="F594" i="2" s="1"/>
  <c r="D484" i="2"/>
  <c r="F484" i="2" s="1"/>
  <c r="D664" i="2"/>
  <c r="F664" i="2" s="1"/>
  <c r="D656" i="2"/>
  <c r="F656" i="2" s="1"/>
  <c r="D648" i="2"/>
  <c r="F648" i="2" s="1"/>
  <c r="D640" i="2"/>
  <c r="F640" i="2" s="1"/>
  <c r="D632" i="2"/>
  <c r="F632" i="2" s="1"/>
  <c r="D624" i="2"/>
  <c r="F624" i="2" s="1"/>
  <c r="D616" i="2"/>
  <c r="F616" i="2" s="1"/>
  <c r="D608" i="2"/>
  <c r="F608" i="2" s="1"/>
  <c r="D600" i="2"/>
  <c r="F600" i="2" s="1"/>
  <c r="D591" i="2"/>
  <c r="F591" i="2" s="1"/>
  <c r="D583" i="2"/>
  <c r="F583" i="2" s="1"/>
  <c r="D575" i="2"/>
  <c r="F575" i="2" s="1"/>
  <c r="D567" i="2"/>
  <c r="F567" i="2" s="1"/>
  <c r="D559" i="2"/>
  <c r="F559" i="2" s="1"/>
  <c r="D551" i="2"/>
  <c r="F551" i="2" s="1"/>
  <c r="D543" i="2"/>
  <c r="F543" i="2" s="1"/>
  <c r="D535" i="2"/>
  <c r="F535" i="2" s="1"/>
  <c r="D527" i="2"/>
  <c r="F527" i="2" s="1"/>
  <c r="D519" i="2"/>
  <c r="F519" i="2" s="1"/>
  <c r="D511" i="2"/>
  <c r="F511" i="2" s="1"/>
  <c r="D503" i="2"/>
  <c r="F503" i="2" s="1"/>
  <c r="D495" i="2"/>
  <c r="F495" i="2" s="1"/>
  <c r="D487" i="2"/>
  <c r="F487" i="2" s="1"/>
  <c r="D670" i="2"/>
  <c r="F670" i="2" s="1"/>
  <c r="D662" i="2"/>
  <c r="F662" i="2" s="1"/>
  <c r="D654" i="2"/>
  <c r="F654" i="2" s="1"/>
  <c r="D646" i="2"/>
  <c r="F646" i="2" s="1"/>
  <c r="D638" i="2"/>
  <c r="F638" i="2" s="1"/>
  <c r="D630" i="2"/>
  <c r="F630" i="2" s="1"/>
  <c r="D622" i="2"/>
  <c r="F622" i="2" s="1"/>
  <c r="D614" i="2"/>
  <c r="F614" i="2" s="1"/>
  <c r="D606" i="2"/>
  <c r="F606" i="2" s="1"/>
  <c r="D598" i="2"/>
  <c r="F598" i="2" s="1"/>
  <c r="D635" i="2"/>
  <c r="F635" i="2" s="1"/>
  <c r="D481" i="2"/>
  <c r="F481" i="2" s="1"/>
  <c r="D473" i="2"/>
  <c r="F473" i="2" s="1"/>
  <c r="D465" i="2"/>
  <c r="F465" i="2" s="1"/>
  <c r="D457" i="2"/>
  <c r="F457" i="2" s="1"/>
  <c r="D449" i="2"/>
  <c r="F449" i="2" s="1"/>
  <c r="D441" i="2"/>
  <c r="F441" i="2" s="1"/>
  <c r="D433" i="2"/>
  <c r="F433" i="2" s="1"/>
  <c r="D425" i="2"/>
  <c r="F425" i="2" s="1"/>
  <c r="D417" i="2"/>
  <c r="F417" i="2" s="1"/>
  <c r="D409" i="2"/>
  <c r="F409" i="2" s="1"/>
  <c r="D401" i="2"/>
  <c r="F401" i="2" s="1"/>
  <c r="D477" i="2"/>
  <c r="F477" i="2" s="1"/>
  <c r="D461" i="2"/>
  <c r="F461" i="2" s="1"/>
  <c r="D445" i="2"/>
  <c r="F445" i="2" s="1"/>
  <c r="D429" i="2"/>
  <c r="F429" i="2" s="1"/>
  <c r="D413" i="2"/>
  <c r="F413" i="2" s="1"/>
  <c r="D587" i="2"/>
  <c r="F587" i="2" s="1"/>
  <c r="D579" i="2"/>
  <c r="F579" i="2" s="1"/>
  <c r="D571" i="2"/>
  <c r="F571" i="2" s="1"/>
  <c r="D555" i="2"/>
  <c r="F555" i="2" s="1"/>
  <c r="D547" i="2"/>
  <c r="F547" i="2" s="1"/>
  <c r="D531" i="2"/>
  <c r="F531" i="2" s="1"/>
  <c r="D523" i="2"/>
  <c r="F523" i="2" s="1"/>
  <c r="D515" i="2"/>
  <c r="F515" i="2" s="1"/>
  <c r="D507" i="2"/>
  <c r="F507" i="2" s="1"/>
  <c r="D491" i="2"/>
  <c r="F491" i="2" s="1"/>
  <c r="D476" i="2"/>
  <c r="F476" i="2" s="1"/>
  <c r="D460" i="2"/>
  <c r="F460" i="2" s="1"/>
  <c r="D444" i="2"/>
  <c r="F444" i="2" s="1"/>
  <c r="D428" i="2"/>
  <c r="F428" i="2" s="1"/>
  <c r="D412" i="2"/>
  <c r="F412" i="2" s="1"/>
  <c r="D490" i="2"/>
  <c r="F490" i="2" s="1"/>
  <c r="M593" i="2"/>
  <c r="Q593" i="2"/>
  <c r="D666" i="2"/>
  <c r="F666" i="2" s="1"/>
  <c r="D658" i="2"/>
  <c r="F658" i="2" s="1"/>
  <c r="D650" i="2"/>
  <c r="F650" i="2" s="1"/>
  <c r="D642" i="2"/>
  <c r="F642" i="2" s="1"/>
  <c r="D634" i="2"/>
  <c r="F634" i="2" s="1"/>
  <c r="D626" i="2"/>
  <c r="F626" i="2" s="1"/>
  <c r="D618" i="2"/>
  <c r="F618" i="2" s="1"/>
  <c r="D610" i="2"/>
  <c r="F610" i="2" s="1"/>
  <c r="D602" i="2"/>
  <c r="F602" i="2" s="1"/>
  <c r="D665" i="2"/>
  <c r="F665" i="2" s="1"/>
  <c r="D657" i="2"/>
  <c r="F657" i="2" s="1"/>
  <c r="D649" i="2"/>
  <c r="F649" i="2" s="1"/>
  <c r="D641" i="2"/>
  <c r="F641" i="2" s="1"/>
  <c r="D663" i="2"/>
  <c r="F663" i="2" s="1"/>
  <c r="D655" i="2"/>
  <c r="F655" i="2" s="1"/>
  <c r="D647" i="2"/>
  <c r="F647" i="2" s="1"/>
  <c r="D639" i="2"/>
  <c r="F639" i="2" s="1"/>
  <c r="D631" i="2"/>
  <c r="F631" i="2" s="1"/>
  <c r="D623" i="2"/>
  <c r="F623" i="2" s="1"/>
  <c r="D615" i="2"/>
  <c r="F615" i="2" s="1"/>
  <c r="D607" i="2"/>
  <c r="F607" i="2" s="1"/>
  <c r="D599" i="2"/>
  <c r="F599" i="2" s="1"/>
  <c r="D581" i="2"/>
  <c r="F581" i="2" s="1"/>
  <c r="D557" i="2"/>
  <c r="F557" i="2" s="1"/>
  <c r="D485" i="2"/>
  <c r="F485" i="2" s="1"/>
  <c r="D588" i="2"/>
  <c r="F588" i="2" s="1"/>
  <c r="D580" i="2"/>
  <c r="F580" i="2" s="1"/>
  <c r="D572" i="2"/>
  <c r="F572" i="2" s="1"/>
  <c r="D564" i="2"/>
  <c r="F564" i="2" s="1"/>
  <c r="D556" i="2"/>
  <c r="F556" i="2" s="1"/>
  <c r="D548" i="2"/>
  <c r="F548" i="2" s="1"/>
  <c r="D540" i="2"/>
  <c r="F540" i="2" s="1"/>
  <c r="D532" i="2"/>
  <c r="F532" i="2" s="1"/>
  <c r="D524" i="2"/>
  <c r="F524" i="2" s="1"/>
  <c r="D516" i="2"/>
  <c r="F516" i="2" s="1"/>
  <c r="D508" i="2"/>
  <c r="F508" i="2" s="1"/>
  <c r="D500" i="2"/>
  <c r="F500" i="2" s="1"/>
  <c r="D492" i="2"/>
  <c r="F492" i="2" s="1"/>
  <c r="Q483" i="2"/>
  <c r="M483" i="2"/>
  <c r="D478" i="2"/>
  <c r="F478" i="2" s="1"/>
  <c r="D470" i="2"/>
  <c r="F470" i="2" s="1"/>
  <c r="D462" i="2"/>
  <c r="F462" i="2" s="1"/>
  <c r="D454" i="2"/>
  <c r="F454" i="2" s="1"/>
  <c r="D446" i="2"/>
  <c r="F446" i="2" s="1"/>
  <c r="D438" i="2"/>
  <c r="F438" i="2" s="1"/>
  <c r="D430" i="2"/>
  <c r="F430" i="2" s="1"/>
  <c r="D422" i="2"/>
  <c r="F422" i="2" s="1"/>
  <c r="D414" i="2"/>
  <c r="F414" i="2" s="1"/>
  <c r="D406" i="2"/>
  <c r="F406" i="2" s="1"/>
  <c r="D398" i="2"/>
  <c r="F398" i="2" s="1"/>
  <c r="D399" i="2"/>
  <c r="F399" i="2" s="1"/>
  <c r="D104" i="2"/>
  <c r="F104" i="2" s="1"/>
  <c r="S149" i="2"/>
  <c r="S12" i="2"/>
  <c r="S140" i="2"/>
  <c r="S110" i="2"/>
  <c r="S84" i="2"/>
  <c r="S68" i="2"/>
  <c r="S52" i="2"/>
  <c r="S36" i="2"/>
  <c r="D136" i="2"/>
  <c r="F136" i="2" s="1"/>
  <c r="S108" i="2"/>
  <c r="S94" i="2"/>
  <c r="D72" i="2"/>
  <c r="F72" i="2" s="1"/>
  <c r="S157" i="2"/>
  <c r="S107" i="2"/>
  <c r="S132" i="2"/>
  <c r="S92" i="2"/>
  <c r="S76" i="2"/>
  <c r="S60" i="2"/>
  <c r="S44" i="2"/>
  <c r="S28" i="2"/>
  <c r="S116" i="2"/>
  <c r="D8" i="2"/>
  <c r="F8" i="2" s="1"/>
  <c r="D112" i="2"/>
  <c r="F112" i="2" s="1"/>
  <c r="D80" i="2"/>
  <c r="F80" i="2" s="1"/>
  <c r="D16" i="2"/>
  <c r="F16" i="2" s="1"/>
  <c r="D128" i="2"/>
  <c r="F128" i="2" s="1"/>
  <c r="D96" i="2"/>
  <c r="F96" i="2" s="1"/>
  <c r="D64" i="2"/>
  <c r="F64" i="2" s="1"/>
  <c r="Q7" i="2"/>
  <c r="S11" i="2"/>
  <c r="S141" i="2"/>
  <c r="S101" i="2"/>
  <c r="D120" i="2"/>
  <c r="F120" i="2" s="1"/>
  <c r="D88" i="2"/>
  <c r="F88" i="2" s="1"/>
  <c r="S185" i="2"/>
  <c r="S154" i="2"/>
  <c r="S150" i="2"/>
  <c r="S139" i="2"/>
  <c r="S123" i="2"/>
  <c r="S91" i="2"/>
  <c r="S59" i="2"/>
  <c r="S27" i="2"/>
  <c r="M7" i="2"/>
  <c r="S83" i="2"/>
  <c r="S99" i="2"/>
  <c r="S138" i="2"/>
  <c r="S114" i="2"/>
  <c r="S82" i="2"/>
  <c r="S58" i="2"/>
  <c r="S46" i="2"/>
  <c r="D30" i="2"/>
  <c r="F30" i="2" s="1"/>
  <c r="S34" i="2"/>
  <c r="S51" i="2"/>
  <c r="S90" i="2"/>
  <c r="S67" i="2"/>
  <c r="S115" i="2"/>
  <c r="S75" i="2"/>
  <c r="S35" i="2"/>
  <c r="S122" i="2"/>
  <c r="S66" i="2"/>
  <c r="S43" i="2"/>
  <c r="S142" i="2"/>
  <c r="S134" i="2"/>
  <c r="S126" i="2"/>
  <c r="S118" i="2"/>
  <c r="S102" i="2"/>
  <c r="S86" i="2"/>
  <c r="S78" i="2"/>
  <c r="S70" i="2"/>
  <c r="S62" i="2"/>
  <c r="S54" i="2"/>
  <c r="S38" i="2"/>
  <c r="S22" i="2"/>
  <c r="S14" i="2"/>
  <c r="D131" i="2"/>
  <c r="F131" i="2" s="1"/>
  <c r="D19" i="2"/>
  <c r="F19" i="2" s="1"/>
  <c r="S170" i="2"/>
  <c r="S162" i="2"/>
  <c r="S146" i="2"/>
  <c r="S10" i="2"/>
  <c r="S98" i="2"/>
  <c r="S42" i="2"/>
  <c r="D74" i="2"/>
  <c r="F74" i="2" s="1"/>
  <c r="D50" i="2"/>
  <c r="F50" i="2" s="1"/>
  <c r="D18" i="2"/>
  <c r="F18" i="2" s="1"/>
  <c r="S192" i="2"/>
  <c r="S184" i="2"/>
  <c r="S176" i="2"/>
  <c r="S161" i="2"/>
  <c r="S153" i="2"/>
  <c r="S183" i="2"/>
  <c r="S193" i="2"/>
  <c r="S177" i="2"/>
  <c r="S198" i="2"/>
  <c r="S190" i="2"/>
  <c r="S182" i="2"/>
  <c r="S174" i="2"/>
  <c r="S167" i="2"/>
  <c r="S159" i="2"/>
  <c r="S151" i="2"/>
  <c r="S197" i="2"/>
  <c r="S189" i="2"/>
  <c r="S181" i="2"/>
  <c r="S173" i="2"/>
  <c r="S166" i="2"/>
  <c r="S158" i="2"/>
  <c r="S145" i="2"/>
  <c r="S56" i="2"/>
  <c r="S48" i="2"/>
  <c r="S40" i="2"/>
  <c r="S32" i="2"/>
  <c r="S24" i="2"/>
  <c r="S761" i="2"/>
  <c r="S144" i="2" l="1"/>
  <c r="D765" i="2"/>
  <c r="F765" i="2" s="1"/>
  <c r="Q760" i="2"/>
  <c r="M760" i="2"/>
  <c r="D671" i="2"/>
  <c r="F671" i="2" s="1"/>
  <c r="D397" i="2"/>
  <c r="F397" i="2" s="1"/>
  <c r="D277" i="2"/>
  <c r="F277" i="2" s="1"/>
  <c r="D144" i="2"/>
  <c r="F144" i="2" s="1"/>
  <c r="D593" i="2"/>
  <c r="F593" i="2" s="1"/>
  <c r="D483" i="2"/>
  <c r="F483" i="2" s="1"/>
  <c r="D7" i="2"/>
  <c r="F7" i="2" s="1"/>
  <c r="S753" i="2"/>
  <c r="S757" i="2"/>
  <c r="S760" i="2" l="1"/>
  <c r="D760" i="2"/>
  <c r="F760" i="2" s="1"/>
  <c r="S765" i="2"/>
  <c r="S754" i="2"/>
  <c r="S756" i="2"/>
  <c r="S755" i="2"/>
  <c r="S758" i="2"/>
  <c r="I768" i="2"/>
  <c r="S768" i="2" l="1"/>
  <c r="N768" i="2"/>
  <c r="S201" i="2"/>
  <c r="L768" i="2"/>
  <c r="J768" i="2"/>
  <c r="H768" i="2"/>
  <c r="K768" i="2"/>
  <c r="G768" i="2"/>
  <c r="S767" i="2"/>
  <c r="S330" i="2"/>
  <c r="P768" i="2"/>
  <c r="O768" i="2"/>
  <c r="S231" i="2"/>
  <c r="S766" i="2"/>
  <c r="E768" i="2"/>
  <c r="S420" i="2"/>
  <c r="S672" i="2"/>
  <c r="S600" i="2"/>
  <c r="S242" i="2"/>
  <c r="S265" i="2"/>
  <c r="S206" i="2"/>
  <c r="S471" i="2"/>
  <c r="S459" i="2"/>
  <c r="S447" i="2"/>
  <c r="S435" i="2"/>
  <c r="S423" i="2"/>
  <c r="S411" i="2"/>
  <c r="S399" i="2"/>
  <c r="S386" i="2"/>
  <c r="S373" i="2"/>
  <c r="S349" i="2"/>
  <c r="S337" i="2"/>
  <c r="S325" i="2"/>
  <c r="S313" i="2"/>
  <c r="S301" i="2"/>
  <c r="S289" i="2"/>
  <c r="S277" i="2"/>
  <c r="S264" i="2"/>
  <c r="S252" i="2"/>
  <c r="S240" i="2"/>
  <c r="S217" i="2"/>
  <c r="S205" i="2"/>
  <c r="S318" i="2"/>
  <c r="S372" i="2"/>
  <c r="S350" i="2"/>
  <c r="S241" i="2"/>
  <c r="S482" i="2"/>
  <c r="S470" i="2"/>
  <c r="S458" i="2"/>
  <c r="S446" i="2"/>
  <c r="S434" i="2"/>
  <c r="S410" i="2"/>
  <c r="S398" i="2"/>
  <c r="S360" i="2"/>
  <c r="S348" i="2"/>
  <c r="S275" i="2"/>
  <c r="S263" i="2"/>
  <c r="S251" i="2"/>
  <c r="S228" i="2"/>
  <c r="S216" i="2"/>
  <c r="S204" i="2"/>
  <c r="S288" i="2"/>
  <c r="S385" i="2"/>
  <c r="S444" i="2"/>
  <c r="S456" i="2"/>
  <c r="S468" i="2"/>
  <c r="S387" i="2"/>
  <c r="S253" i="2"/>
  <c r="S481" i="2"/>
  <c r="S469" i="2"/>
  <c r="S445" i="2"/>
  <c r="S421" i="2"/>
  <c r="S409" i="2"/>
  <c r="S396" i="2"/>
  <c r="S384" i="2"/>
  <c r="S371" i="2"/>
  <c r="S359" i="2"/>
  <c r="S347" i="2"/>
  <c r="S335" i="2"/>
  <c r="S323" i="2"/>
  <c r="S311" i="2"/>
  <c r="S299" i="2"/>
  <c r="S287" i="2"/>
  <c r="S274" i="2"/>
  <c r="S262" i="2"/>
  <c r="S250" i="2"/>
  <c r="S227" i="2"/>
  <c r="S215" i="2"/>
  <c r="S203" i="2"/>
  <c r="S278" i="2"/>
  <c r="S432" i="2"/>
  <c r="S408" i="2"/>
  <c r="S395" i="2"/>
  <c r="S370" i="2"/>
  <c r="S358" i="2"/>
  <c r="S346" i="2"/>
  <c r="S334" i="2"/>
  <c r="S322" i="2"/>
  <c r="S310" i="2"/>
  <c r="S298" i="2"/>
  <c r="S286" i="2"/>
  <c r="S273" i="2"/>
  <c r="S261" i="2"/>
  <c r="S249" i="2"/>
  <c r="S238" i="2"/>
  <c r="S226" i="2"/>
  <c r="S214" i="2"/>
  <c r="S202" i="2"/>
  <c r="S290" i="2"/>
  <c r="S300" i="2"/>
  <c r="S400" i="2"/>
  <c r="S362" i="2"/>
  <c r="S218" i="2"/>
  <c r="S443" i="2"/>
  <c r="S431" i="2"/>
  <c r="S419" i="2"/>
  <c r="S407" i="2"/>
  <c r="S394" i="2"/>
  <c r="S382" i="2"/>
  <c r="S369" i="2"/>
  <c r="S357" i="2"/>
  <c r="S345" i="2"/>
  <c r="S333" i="2"/>
  <c r="S321" i="2"/>
  <c r="S309" i="2"/>
  <c r="S297" i="2"/>
  <c r="S285" i="2"/>
  <c r="S213" i="2"/>
  <c r="S442" i="2"/>
  <c r="S381" i="2"/>
  <c r="S368" i="2"/>
  <c r="S356" i="2"/>
  <c r="S320" i="2"/>
  <c r="S308" i="2"/>
  <c r="S296" i="2"/>
  <c r="S271" i="2"/>
  <c r="S247" i="2"/>
  <c r="S236" i="2"/>
  <c r="S224" i="2"/>
  <c r="S212" i="2"/>
  <c r="S200" i="2"/>
  <c r="S225" i="2"/>
  <c r="S237" i="2"/>
  <c r="S312" i="2"/>
  <c r="S402" i="2"/>
  <c r="S426" i="2"/>
  <c r="S332" i="2"/>
  <c r="S477" i="2"/>
  <c r="S465" i="2"/>
  <c r="S453" i="2"/>
  <c r="S441" i="2"/>
  <c r="S429" i="2"/>
  <c r="S392" i="2"/>
  <c r="S380" i="2"/>
  <c r="S367" i="2"/>
  <c r="S355" i="2"/>
  <c r="S343" i="2"/>
  <c r="S331" i="2"/>
  <c r="S319" i="2"/>
  <c r="S307" i="2"/>
  <c r="S295" i="2"/>
  <c r="S283" i="2"/>
  <c r="S270" i="2"/>
  <c r="S258" i="2"/>
  <c r="S246" i="2"/>
  <c r="S235" i="2"/>
  <c r="S223" i="2"/>
  <c r="S211" i="2"/>
  <c r="S248" i="2"/>
  <c r="S282" i="2"/>
  <c r="S293" i="2"/>
  <c r="S302" i="2"/>
  <c r="S344" i="2"/>
  <c r="S641" i="2"/>
  <c r="S464" i="2"/>
  <c r="S452" i="2"/>
  <c r="S428" i="2"/>
  <c r="S404" i="2"/>
  <c r="S366" i="2"/>
  <c r="S354" i="2"/>
  <c r="S342" i="2"/>
  <c r="S257" i="2"/>
  <c r="S245" i="2"/>
  <c r="S234" i="2"/>
  <c r="S222" i="2"/>
  <c r="S210" i="2"/>
  <c r="S324" i="2"/>
  <c r="S379" i="2"/>
  <c r="S462" i="2"/>
  <c r="S374" i="2"/>
  <c r="S418" i="2"/>
  <c r="S475" i="2"/>
  <c r="S463" i="2"/>
  <c r="S451" i="2"/>
  <c r="S439" i="2"/>
  <c r="S427" i="2"/>
  <c r="S415" i="2"/>
  <c r="S403" i="2"/>
  <c r="S390" i="2"/>
  <c r="S378" i="2"/>
  <c r="S365" i="2"/>
  <c r="S353" i="2"/>
  <c r="S341" i="2"/>
  <c r="S329" i="2"/>
  <c r="S317" i="2"/>
  <c r="S305" i="2"/>
  <c r="S281" i="2"/>
  <c r="S268" i="2"/>
  <c r="S256" i="2"/>
  <c r="S244" i="2"/>
  <c r="S233" i="2"/>
  <c r="S221" i="2"/>
  <c r="S209" i="2"/>
  <c r="S260" i="2"/>
  <c r="S272" i="2"/>
  <c r="S284" i="2"/>
  <c r="S294" i="2"/>
  <c r="S314" i="2"/>
  <c r="S405" i="2"/>
  <c r="S417" i="2"/>
  <c r="S460" i="2"/>
  <c r="S454" i="2"/>
  <c r="S474" i="2"/>
  <c r="S450" i="2"/>
  <c r="S438" i="2"/>
  <c r="S414" i="2"/>
  <c r="S389" i="2"/>
  <c r="S377" i="2"/>
  <c r="S364" i="2"/>
  <c r="S352" i="2"/>
  <c r="S340" i="2"/>
  <c r="S328" i="2"/>
  <c r="S316" i="2"/>
  <c r="S304" i="2"/>
  <c r="S292" i="2"/>
  <c r="S267" i="2"/>
  <c r="S255" i="2"/>
  <c r="S243" i="2"/>
  <c r="S232" i="2"/>
  <c r="S220" i="2"/>
  <c r="S326" i="2"/>
  <c r="S336" i="2"/>
  <c r="S448" i="2"/>
  <c r="S338" i="2"/>
  <c r="S230" i="2"/>
  <c r="S473" i="2"/>
  <c r="S461" i="2"/>
  <c r="S449" i="2"/>
  <c r="S437" i="2"/>
  <c r="S425" i="2"/>
  <c r="S413" i="2"/>
  <c r="S388" i="2"/>
  <c r="S375" i="2"/>
  <c r="S363" i="2"/>
  <c r="S339" i="2"/>
  <c r="S327" i="2"/>
  <c r="S315" i="2"/>
  <c r="S303" i="2"/>
  <c r="S291" i="2"/>
  <c r="S279" i="2"/>
  <c r="S266" i="2"/>
  <c r="S254" i="2"/>
  <c r="S207" i="2"/>
  <c r="S219" i="2"/>
  <c r="S306" i="2"/>
  <c r="S649" i="2"/>
  <c r="S637" i="2"/>
  <c r="S625" i="2"/>
  <c r="S613" i="2"/>
  <c r="S601" i="2"/>
  <c r="S660" i="2"/>
  <c r="S659" i="2"/>
  <c r="S636" i="2"/>
  <c r="S624" i="2"/>
  <c r="S612" i="2"/>
  <c r="S602" i="2"/>
  <c r="S669" i="2"/>
  <c r="S657" i="2"/>
  <c r="S645" i="2"/>
  <c r="S633" i="2"/>
  <c r="S621" i="2"/>
  <c r="S609" i="2"/>
  <c r="S597" i="2"/>
  <c r="S599" i="2"/>
  <c r="S620" i="2"/>
  <c r="S596" i="2"/>
  <c r="S623" i="2"/>
  <c r="S647" i="2"/>
  <c r="S656" i="2"/>
  <c r="S666" i="2"/>
  <c r="S654" i="2"/>
  <c r="S642" i="2"/>
  <c r="S630" i="2"/>
  <c r="S618" i="2"/>
  <c r="S606" i="2"/>
  <c r="S595" i="2"/>
  <c r="S607" i="2"/>
  <c r="S619" i="2"/>
  <c r="S631" i="2"/>
  <c r="S643" i="2"/>
  <c r="S655" i="2"/>
  <c r="S667" i="2"/>
  <c r="S608" i="2"/>
  <c r="S665" i="2"/>
  <c r="S653" i="2"/>
  <c r="S629" i="2"/>
  <c r="S617" i="2"/>
  <c r="S605" i="2"/>
  <c r="S632" i="2"/>
  <c r="S644" i="2"/>
  <c r="S668" i="2"/>
  <c r="S663" i="2"/>
  <c r="S651" i="2"/>
  <c r="S639" i="2"/>
  <c r="S627" i="2"/>
  <c r="S615" i="2"/>
  <c r="S603" i="2"/>
  <c r="S635" i="2"/>
  <c r="S638" i="2"/>
  <c r="S626" i="2"/>
  <c r="S614" i="2"/>
  <c r="S611" i="2"/>
  <c r="S662" i="2"/>
  <c r="S650" i="2"/>
  <c r="S661" i="2"/>
  <c r="S648" i="2"/>
  <c r="S598" i="2"/>
  <c r="S604" i="2"/>
  <c r="S610" i="2"/>
  <c r="S616" i="2"/>
  <c r="S622" i="2"/>
  <c r="S628" i="2"/>
  <c r="S634" i="2"/>
  <c r="S640" i="2"/>
  <c r="S646" i="2"/>
  <c r="S652" i="2"/>
  <c r="S658" i="2"/>
  <c r="S664" i="2"/>
  <c r="S670" i="2"/>
  <c r="S480" i="2"/>
  <c r="S479" i="2"/>
  <c r="S485" i="2"/>
  <c r="S491" i="2"/>
  <c r="S497" i="2"/>
  <c r="S503" i="2"/>
  <c r="S509" i="2"/>
  <c r="S515" i="2"/>
  <c r="S521" i="2"/>
  <c r="S527" i="2"/>
  <c r="S533" i="2"/>
  <c r="S539" i="2"/>
  <c r="S545" i="2"/>
  <c r="S551" i="2"/>
  <c r="S557" i="2"/>
  <c r="S563" i="2"/>
  <c r="S569" i="2"/>
  <c r="S575" i="2"/>
  <c r="S581" i="2"/>
  <c r="S587" i="2"/>
  <c r="S486" i="2"/>
  <c r="S492" i="2"/>
  <c r="S498" i="2"/>
  <c r="S504" i="2"/>
  <c r="S510" i="2"/>
  <c r="S516" i="2"/>
  <c r="S522" i="2"/>
  <c r="S528" i="2"/>
  <c r="S534" i="2"/>
  <c r="S540" i="2"/>
  <c r="S546" i="2"/>
  <c r="S552" i="2"/>
  <c r="S558" i="2"/>
  <c r="S564" i="2"/>
  <c r="S570" i="2"/>
  <c r="S576" i="2"/>
  <c r="S582" i="2"/>
  <c r="S588" i="2"/>
  <c r="S487" i="2"/>
  <c r="S493" i="2"/>
  <c r="S499" i="2"/>
  <c r="S505" i="2"/>
  <c r="S511" i="2"/>
  <c r="S517" i="2"/>
  <c r="S523" i="2"/>
  <c r="S529" i="2"/>
  <c r="S535" i="2"/>
  <c r="S541" i="2"/>
  <c r="S547" i="2"/>
  <c r="S553" i="2"/>
  <c r="S559" i="2"/>
  <c r="S565" i="2"/>
  <c r="S571" i="2"/>
  <c r="S577" i="2"/>
  <c r="S583" i="2"/>
  <c r="S589" i="2"/>
  <c r="S488" i="2"/>
  <c r="S494" i="2"/>
  <c r="S500" i="2"/>
  <c r="S506" i="2"/>
  <c r="S512" i="2"/>
  <c r="S518" i="2"/>
  <c r="S524" i="2"/>
  <c r="S530" i="2"/>
  <c r="S536" i="2"/>
  <c r="S542" i="2"/>
  <c r="S548" i="2"/>
  <c r="S554" i="2"/>
  <c r="S560" i="2"/>
  <c r="S566" i="2"/>
  <c r="S572" i="2"/>
  <c r="S578" i="2"/>
  <c r="S584" i="2"/>
  <c r="S590" i="2"/>
  <c r="S489" i="2"/>
  <c r="S495" i="2"/>
  <c r="S501" i="2"/>
  <c r="S507" i="2"/>
  <c r="S513" i="2"/>
  <c r="S519" i="2"/>
  <c r="S525" i="2"/>
  <c r="S531" i="2"/>
  <c r="S537" i="2"/>
  <c r="S543" i="2"/>
  <c r="S549" i="2"/>
  <c r="S555" i="2"/>
  <c r="S561" i="2"/>
  <c r="S567" i="2"/>
  <c r="S573" i="2"/>
  <c r="S579" i="2"/>
  <c r="S585" i="2"/>
  <c r="S591" i="2"/>
  <c r="S484" i="2"/>
  <c r="S490" i="2"/>
  <c r="S496" i="2"/>
  <c r="S502" i="2"/>
  <c r="S508" i="2"/>
  <c r="S514" i="2"/>
  <c r="S520" i="2"/>
  <c r="S526" i="2"/>
  <c r="S532" i="2"/>
  <c r="S538" i="2"/>
  <c r="S544" i="2"/>
  <c r="S550" i="2"/>
  <c r="S556" i="2"/>
  <c r="S562" i="2"/>
  <c r="S568" i="2"/>
  <c r="S574" i="2"/>
  <c r="S580" i="2"/>
  <c r="S586" i="2"/>
  <c r="S592" i="2"/>
  <c r="S391" i="2"/>
  <c r="S412" i="2"/>
  <c r="S422" i="2"/>
  <c r="S433" i="2"/>
  <c r="S467" i="2"/>
  <c r="S455" i="2"/>
  <c r="S478" i="2"/>
  <c r="S466" i="2"/>
  <c r="S430" i="2"/>
  <c r="S406" i="2"/>
  <c r="S476" i="2"/>
  <c r="S440" i="2"/>
  <c r="S416" i="2"/>
  <c r="S401" i="2"/>
  <c r="S472" i="2"/>
  <c r="S436" i="2"/>
  <c r="S424" i="2"/>
  <c r="S457" i="2"/>
  <c r="S280" i="2"/>
  <c r="S351" i="2"/>
  <c r="S361" i="2"/>
  <c r="S383" i="2"/>
  <c r="S393" i="2"/>
  <c r="S269" i="2"/>
  <c r="S208" i="2"/>
  <c r="S229" i="2"/>
  <c r="S239" i="2"/>
  <c r="S259" i="2"/>
  <c r="D768" i="2" l="1"/>
  <c r="F768" i="2" s="1"/>
  <c r="Q768" i="2"/>
  <c r="M768" i="2"/>
  <c r="S7" i="2"/>
  <c r="S397" i="2"/>
  <c r="S593" i="2"/>
  <c r="S594" i="2"/>
  <c r="S483" i="2"/>
  <c r="S276" i="2"/>
  <c r="S694" i="2" l="1"/>
  <c r="S693" i="2"/>
  <c r="S699" i="2"/>
  <c r="S688" i="2"/>
  <c r="S739" i="2"/>
  <c r="S710" i="2"/>
  <c r="S720" i="2"/>
  <c r="S701" i="2"/>
  <c r="S740" i="2"/>
  <c r="S674" i="2"/>
  <c r="S733" i="2"/>
  <c r="S726" i="2"/>
  <c r="S727" i="2"/>
  <c r="S708" i="2"/>
  <c r="S736" i="2"/>
  <c r="S681" i="2"/>
  <c r="S748" i="2"/>
  <c r="S687" i="2"/>
  <c r="S707" i="2"/>
  <c r="S721" i="2"/>
  <c r="S684" i="2"/>
  <c r="S746" i="2"/>
  <c r="S703" i="2"/>
  <c r="S704" i="2"/>
  <c r="S719" i="2"/>
  <c r="S712" i="2"/>
  <c r="S690" i="2"/>
  <c r="S706" i="2"/>
  <c r="S679" i="2"/>
  <c r="S749" i="2"/>
  <c r="S691" i="2"/>
  <c r="S732" i="2"/>
  <c r="S696" i="2"/>
  <c r="S678" i="2"/>
  <c r="S676" i="2"/>
  <c r="S682" i="2"/>
  <c r="S680" i="2"/>
  <c r="S675" i="2"/>
  <c r="S730" i="2"/>
  <c r="S709" i="2"/>
  <c r="S735" i="2"/>
  <c r="S698" i="2"/>
  <c r="S685" i="2"/>
  <c r="S718" i="2"/>
  <c r="S714" i="2"/>
  <c r="S715" i="2"/>
  <c r="S738" i="2"/>
  <c r="S744" i="2"/>
  <c r="S711" i="2"/>
  <c r="S713" i="2"/>
  <c r="S741" i="2"/>
  <c r="S752" i="2"/>
  <c r="S686" i="2"/>
  <c r="S717" i="2"/>
  <c r="S747" i="2"/>
  <c r="S729" i="2"/>
  <c r="S702" i="2"/>
  <c r="S716" i="2"/>
  <c r="S743" i="2"/>
  <c r="S723" i="2"/>
  <c r="S750" i="2"/>
  <c r="S695" i="2"/>
  <c r="S697" i="2"/>
  <c r="S722" i="2"/>
  <c r="S731" i="2"/>
  <c r="S692" i="2"/>
  <c r="S742" i="2"/>
  <c r="S728" i="2"/>
  <c r="S705" i="2"/>
  <c r="S725" i="2"/>
  <c r="S689" i="2"/>
  <c r="S724" i="2"/>
  <c r="S700" i="2"/>
  <c r="S751" i="2"/>
  <c r="S677" i="2"/>
  <c r="S745" i="2"/>
  <c r="S734" i="2"/>
  <c r="S737" i="2"/>
  <c r="S683" i="2"/>
  <c r="S673" i="2" l="1"/>
  <c r="S671" i="2" s="1"/>
  <c r="R768" i="2"/>
</calcChain>
</file>

<file path=xl/sharedStrings.xml><?xml version="1.0" encoding="utf-8"?>
<sst xmlns="http://schemas.openxmlformats.org/spreadsheetml/2006/main" count="1558" uniqueCount="851">
  <si>
    <t>क्र.सं.</t>
  </si>
  <si>
    <t>स्थानीय तह</t>
  </si>
  <si>
    <t>आय</t>
  </si>
  <si>
    <t>जम्मा आय</t>
  </si>
  <si>
    <t>व्यय</t>
  </si>
  <si>
    <t>मौज्दात बाँकी</t>
  </si>
  <si>
    <t>गतवर्षको जिम्मेवारी</t>
  </si>
  <si>
    <t>अन्य आय</t>
  </si>
  <si>
    <t>चालु खर्च</t>
  </si>
  <si>
    <t>पूँजिगत खर्च</t>
  </si>
  <si>
    <t>अन्य खर्च</t>
  </si>
  <si>
    <t>जम्मा खर्च</t>
  </si>
  <si>
    <t>जिल्ला</t>
  </si>
  <si>
    <t>ताप्लेजुङ</t>
  </si>
  <si>
    <t>पाँचथर</t>
  </si>
  <si>
    <t>झापा</t>
  </si>
  <si>
    <t>मोरङ</t>
  </si>
  <si>
    <t>सुनसरी</t>
  </si>
  <si>
    <t>धनकुटा</t>
  </si>
  <si>
    <t>संखुवासभा</t>
  </si>
  <si>
    <t>भोजपुर</t>
  </si>
  <si>
    <t>सोलुखुम्बु</t>
  </si>
  <si>
    <t>खोटाङ</t>
  </si>
  <si>
    <t>उदयपुर</t>
  </si>
  <si>
    <t>सप्तरी</t>
  </si>
  <si>
    <t>धनुषा</t>
  </si>
  <si>
    <t>महोत्तरी</t>
  </si>
  <si>
    <t>सर्लाही</t>
  </si>
  <si>
    <t>रौतहट</t>
  </si>
  <si>
    <t>पर्सा</t>
  </si>
  <si>
    <t>सिन्धुली</t>
  </si>
  <si>
    <t>रामेछाप</t>
  </si>
  <si>
    <t>दोलखा</t>
  </si>
  <si>
    <t>सिन्धुपाल्चोक</t>
  </si>
  <si>
    <t>ललितपुर</t>
  </si>
  <si>
    <t>भक्तपुर</t>
  </si>
  <si>
    <t>नुवाकोट</t>
  </si>
  <si>
    <t>रसुवा</t>
  </si>
  <si>
    <t>धादिङ</t>
  </si>
  <si>
    <t>मकवानपुर</t>
  </si>
  <si>
    <t>चितवन</t>
  </si>
  <si>
    <t>गोरखा</t>
  </si>
  <si>
    <t>लमजुङ</t>
  </si>
  <si>
    <t>तनहुँ</t>
  </si>
  <si>
    <t>स्याङजा</t>
  </si>
  <si>
    <t>कास्की</t>
  </si>
  <si>
    <t>मनाङ</t>
  </si>
  <si>
    <t>मुस्ताङ</t>
  </si>
  <si>
    <t>म्याग्दी</t>
  </si>
  <si>
    <t>पर्वत</t>
  </si>
  <si>
    <t>गुल्मी</t>
  </si>
  <si>
    <t>पाल्पा</t>
  </si>
  <si>
    <t>रुपन्देही</t>
  </si>
  <si>
    <t>अर्घाखाँची</t>
  </si>
  <si>
    <t>प्यूठान</t>
  </si>
  <si>
    <t>रोल्पा</t>
  </si>
  <si>
    <t>दाङ</t>
  </si>
  <si>
    <t>बाँके</t>
  </si>
  <si>
    <t>बर्दिया</t>
  </si>
  <si>
    <t>सल्यान</t>
  </si>
  <si>
    <t>सुर्खेत</t>
  </si>
  <si>
    <t>दैलेख</t>
  </si>
  <si>
    <t>जाजरकोट</t>
  </si>
  <si>
    <t>डोल्पा</t>
  </si>
  <si>
    <t>जुम्ला</t>
  </si>
  <si>
    <t>कालिकोट</t>
  </si>
  <si>
    <t>मुगु</t>
  </si>
  <si>
    <t>हुम्ला</t>
  </si>
  <si>
    <t>बाजुरा</t>
  </si>
  <si>
    <t>बझाङ</t>
  </si>
  <si>
    <t>अछाम</t>
  </si>
  <si>
    <t>डोटी</t>
  </si>
  <si>
    <t>कैलाली</t>
  </si>
  <si>
    <t>बैतडी</t>
  </si>
  <si>
    <t>दार्चुला</t>
  </si>
  <si>
    <t>इलाम</t>
  </si>
  <si>
    <t>तेह्रथुम</t>
  </si>
  <si>
    <t>बारा</t>
  </si>
  <si>
    <t>अनुसची - २१</t>
  </si>
  <si>
    <t>गण्डकी प्रदेश</t>
  </si>
  <si>
    <t>कर्णाली प्रदेश</t>
  </si>
  <si>
    <t>कुल जम्मा</t>
  </si>
  <si>
    <t>लेखापरीक्षण रकम</t>
  </si>
  <si>
    <t>प्रतिशत</t>
  </si>
  <si>
    <t>ओखलढुङ्गा</t>
  </si>
  <si>
    <t>आन्तरिक आय</t>
  </si>
  <si>
    <t>काभ्रेपलाञ्चोक</t>
  </si>
  <si>
    <t>रुकुम पश्चिम भाग</t>
  </si>
  <si>
    <t>प्रदेश अनुदान</t>
  </si>
  <si>
    <t>मधेश प्रदेश</t>
  </si>
  <si>
    <t>सुदूरपश्चिम प्रदेश</t>
  </si>
  <si>
    <t>संघ अनुदान</t>
  </si>
  <si>
    <t>7=(2+3+4+5+6)</t>
  </si>
  <si>
    <t>11=(8+9+10)</t>
  </si>
  <si>
    <t>12=(1+7-१1)</t>
  </si>
  <si>
    <t>कोशी प्रदेश</t>
  </si>
  <si>
    <t>लुम्बिनी प्रदेश</t>
  </si>
  <si>
    <t xml:space="preserve"> बक्यौतासमेत कुल जम्मा</t>
  </si>
  <si>
    <t>रकम</t>
  </si>
  <si>
    <t>7=
(2+3+4+5+6)</t>
  </si>
  <si>
    <t>राजस्व बाँडफाँट</t>
  </si>
  <si>
    <t>फुङ्लिङ नगरपालिका</t>
  </si>
  <si>
    <t>आठराई त्रिवेणी गाउँपालिका</t>
  </si>
  <si>
    <t>फक्त्ताङलुङ गाउँपालिका</t>
  </si>
  <si>
    <t>मिक्वाखोला गाउँपालिका</t>
  </si>
  <si>
    <t>मेरिङदेन गाउँपालिका</t>
  </si>
  <si>
    <t>मैवाखोला गाउँपालिका</t>
  </si>
  <si>
    <t>पाथिभरा याङवरक गाउँपालिका</t>
  </si>
  <si>
    <t>सिदिङ्वा गाउँपालिका</t>
  </si>
  <si>
    <t>सिरीजङ्घा गाउँपालिका</t>
  </si>
  <si>
    <t>फिदिम नगरपालिका</t>
  </si>
  <si>
    <t>कुम्मायक गाउँपालिका</t>
  </si>
  <si>
    <t>तुम्वेवा गाउँपालिका</t>
  </si>
  <si>
    <t>फालेलुङ गाउँपालिका</t>
  </si>
  <si>
    <t>फाल्गुनन्द गाउँपालिका</t>
  </si>
  <si>
    <t>मिक्लाजुङ गाउँपालिका</t>
  </si>
  <si>
    <t>याङवरक गाउँपालिका</t>
  </si>
  <si>
    <t>हिलिहाङ गाउँपालिका</t>
  </si>
  <si>
    <t>ईलाम नगरपालिका</t>
  </si>
  <si>
    <t>देउमाई नगरपालिका</t>
  </si>
  <si>
    <t>माई नगरपालिका</t>
  </si>
  <si>
    <t>सूर्योदय नगरपालिका</t>
  </si>
  <si>
    <t>चुलाचुली गाउँपालिका</t>
  </si>
  <si>
    <t>फाकफोकथुम गाउँपालिका</t>
  </si>
  <si>
    <t>माईजोगमाई गाउँपालिका</t>
  </si>
  <si>
    <t>माङसेबुङ गाउँपालिका</t>
  </si>
  <si>
    <t>रोङ गाउँपालिका</t>
  </si>
  <si>
    <t>सन्दकपुर गाउँपालिका</t>
  </si>
  <si>
    <t>खाँदवारी नगरपालिका</t>
  </si>
  <si>
    <t>चैनपुर नगरपालिका</t>
  </si>
  <si>
    <t>धर्मदेवी नगरपालिका</t>
  </si>
  <si>
    <t>पाँचखपन नगरपालिका</t>
  </si>
  <si>
    <t>मादी नगरपालिका</t>
  </si>
  <si>
    <t>चिचिला गाउँपालिका</t>
  </si>
  <si>
    <t>भोटखोला गाउँपालिका</t>
  </si>
  <si>
    <t>मकालु गाउँपालिका</t>
  </si>
  <si>
    <t>सभापोखरी गाउँपालिका</t>
  </si>
  <si>
    <t>सिलीचोङ गाउँपालिका</t>
  </si>
  <si>
    <t>म्याङलुङ नगरपालिका</t>
  </si>
  <si>
    <t>लालीगुराँस नगरपालिका</t>
  </si>
  <si>
    <t>आठराई गाउँपालिका</t>
  </si>
  <si>
    <t>छथर गाउँपालिका</t>
  </si>
  <si>
    <t>फेदाप गाउँपालिका</t>
  </si>
  <si>
    <t>मेन्छयायेम गाउँपालिका</t>
  </si>
  <si>
    <t>धनकुटा नगरपालिका</t>
  </si>
  <si>
    <t>पाख्रिवास नगरपालिका</t>
  </si>
  <si>
    <t>महालक्ष्मी नगरपालिका</t>
  </si>
  <si>
    <t>सहिदभूमि गाउँपालिका</t>
  </si>
  <si>
    <t>चौबिसे गाउँपालिका</t>
  </si>
  <si>
    <t>छथर जोरपाटी गाउँपालिका</t>
  </si>
  <si>
    <t>साँगुरीगढी गाउँपालिका</t>
  </si>
  <si>
    <t>भोजपुर नगरपालिका</t>
  </si>
  <si>
    <t>षडानन्द नगरपालिका</t>
  </si>
  <si>
    <t>अरुण गाउँपालिका</t>
  </si>
  <si>
    <t>आमचोक गाउँपालिका</t>
  </si>
  <si>
    <t>टेम्केमैयुङ गाउँपालिका</t>
  </si>
  <si>
    <t>पौवादुङमा गाउँपालिका</t>
  </si>
  <si>
    <t>रामप्रसादराई गाउँपालिका</t>
  </si>
  <si>
    <t>साल्पासिलिछो गाउँपालिका</t>
  </si>
  <si>
    <t>हतुवागढी गाउँपालिका</t>
  </si>
  <si>
    <t>दिक्तेल  रुपाकोट मझुवागढी नगरपालिका</t>
  </si>
  <si>
    <t>हलेसीतुवाचुङ नगरपालिका</t>
  </si>
  <si>
    <t>ऐसेलुखर्क गाउँपालिका</t>
  </si>
  <si>
    <t>केपिलासगढी गाउँपालिका</t>
  </si>
  <si>
    <t>खोटेहाङ गाउँपालिका</t>
  </si>
  <si>
    <t>जन्तेढुङ्गा गाउँपालिका</t>
  </si>
  <si>
    <t>दिप्रुङ चुइचुम्मा गाउँपालिका</t>
  </si>
  <si>
    <t>बराहपोखरी गाउँपालिका</t>
  </si>
  <si>
    <t>रावा वेसी गाउँपालिका</t>
  </si>
  <si>
    <t>साकेला गाउँपालिका</t>
  </si>
  <si>
    <t>सोलुदुधकुण्ड नगरपालिका</t>
  </si>
  <si>
    <t>खुम्बु पासाङल्हामु गाउँपालिका</t>
  </si>
  <si>
    <t>माप्य दुधकोशी गाउँपालिका</t>
  </si>
  <si>
    <t>थुलुङ दुधकोशी गाउँपालिका</t>
  </si>
  <si>
    <t>नेचासल्यान गाउँपालिका</t>
  </si>
  <si>
    <t>महाकुलुङ गाउँपालिका</t>
  </si>
  <si>
    <t>लिखु पिके गाउँपालिका</t>
  </si>
  <si>
    <t>सोताङ गाउँपालिका</t>
  </si>
  <si>
    <t>सिद्धिचरण नगरपालिका</t>
  </si>
  <si>
    <t>खिजीदेम्वा गाउँपालिका</t>
  </si>
  <si>
    <t>चम्पादेवी गाउँपालिका</t>
  </si>
  <si>
    <t>चिशंखुगढी गाउँपालिका</t>
  </si>
  <si>
    <t>मानेभञ्ज्याङ गाउँपालिका</t>
  </si>
  <si>
    <t>मोलुङ गाउँपालिका</t>
  </si>
  <si>
    <t>लिखु गाउँपालिका</t>
  </si>
  <si>
    <t>सुनकोशी गाउँपालिका</t>
  </si>
  <si>
    <t>कटारी नगरपालिका</t>
  </si>
  <si>
    <t>चौदण्डगढी नगरपालिका</t>
  </si>
  <si>
    <t>त्रियुगा नगरपालिका</t>
  </si>
  <si>
    <t>वेलका नगरपालिका</t>
  </si>
  <si>
    <t>उदयपुरगढी गाउँपालिका</t>
  </si>
  <si>
    <t>ताप्ली गाउँपालिका</t>
  </si>
  <si>
    <t>रौतामाई गाउँपालिका</t>
  </si>
  <si>
    <t>लिम्चुङ्बुङ गाउँपालिका</t>
  </si>
  <si>
    <t>अर्जुनधारा नगरपालिका</t>
  </si>
  <si>
    <t>कन्काई नगरपालिका</t>
  </si>
  <si>
    <t>गौरादह नगरपालिका</t>
  </si>
  <si>
    <t>दमक नगरपालिका</t>
  </si>
  <si>
    <t>विर्तामोड नगरपालिका</t>
  </si>
  <si>
    <t>भद्रपुर नगरपालिका</t>
  </si>
  <si>
    <t>शिवसताक्षी नगरपालिका</t>
  </si>
  <si>
    <t>कचनकवल गाउँपालिका</t>
  </si>
  <si>
    <t>कमल गाउँपालिका</t>
  </si>
  <si>
    <t>गौरिगंज गाउँपालिका</t>
  </si>
  <si>
    <t>झापा गाउँपालिका</t>
  </si>
  <si>
    <t>बाह्रदशी गाउँपालिका</t>
  </si>
  <si>
    <t>बुद्धशान्ति गाउँपालिका</t>
  </si>
  <si>
    <t>हल्दीबारी गाउँपालिका</t>
  </si>
  <si>
    <t>विराटनगर महानगरपालिका</t>
  </si>
  <si>
    <t>उर्लाबारी नगरपालिका</t>
  </si>
  <si>
    <t>पथरी शनिश्चरे नगरपालिका</t>
  </si>
  <si>
    <t>बेलवारी नगरपालिका</t>
  </si>
  <si>
    <t>रंगेली नगरपालिका</t>
  </si>
  <si>
    <t>रतुवामाई नगरपालिका</t>
  </si>
  <si>
    <t>लेटाङ नगरपालिका</t>
  </si>
  <si>
    <t>सुनवर्षी नगरपालिका</t>
  </si>
  <si>
    <t>सुन्दरहरैंचा नगरपालिका</t>
  </si>
  <si>
    <t>कटहरी गाउँपालिका</t>
  </si>
  <si>
    <t>कानेपोखरी गाउँपालिका</t>
  </si>
  <si>
    <t>केराबारी गाउँपालिका</t>
  </si>
  <si>
    <t>ग्रामथान गाउँपालिका</t>
  </si>
  <si>
    <t>जहदा गाउँपालिका</t>
  </si>
  <si>
    <t>धनपालथान गाउँपालिका</t>
  </si>
  <si>
    <t>बुढीगंगा गाउँपालिका</t>
  </si>
  <si>
    <t>ईटहरी उप महानगरपालिका</t>
  </si>
  <si>
    <t>धरान उप महानगरपालिका</t>
  </si>
  <si>
    <t>इनरुवा नगरपालिका</t>
  </si>
  <si>
    <t>दुहवी नगरपालिका</t>
  </si>
  <si>
    <t>बराहक्षेत्र नगरपालिका</t>
  </si>
  <si>
    <t>रामधुनी नगरपालिका</t>
  </si>
  <si>
    <t>कोशी गाउँपालिका</t>
  </si>
  <si>
    <t>गढी गाउँपालिका</t>
  </si>
  <si>
    <t>देवानगञ्ज गाउँपालिका</t>
  </si>
  <si>
    <t>बर्जु गाउँपालिका</t>
  </si>
  <si>
    <t>भोक्राहा नरसिंह गाउँपालिका</t>
  </si>
  <si>
    <t>हरिनगर गाउँपालिका</t>
  </si>
  <si>
    <t>कञ्चनरुप नगरपालिका</t>
  </si>
  <si>
    <t>खडक नगरपालिका</t>
  </si>
  <si>
    <t>डाक्नेश्वरी नगरपालिका</t>
  </si>
  <si>
    <t>बोदेबरसाइन नगरपालिका</t>
  </si>
  <si>
    <t>राजबिराज नगरपालिका</t>
  </si>
  <si>
    <t>शम्भुनाथ नगरपालिका</t>
  </si>
  <si>
    <t>सप्तकोशी नगरपालिका</t>
  </si>
  <si>
    <t>सुरुङ्गा नगरपालिका</t>
  </si>
  <si>
    <t>हनुमाननगर कंकालिनी नगरपालिका</t>
  </si>
  <si>
    <t>अग्नीसाइर कृष्णासवरन गाउँपालिका</t>
  </si>
  <si>
    <t>छिन्नमस्ता गाउँपालिका</t>
  </si>
  <si>
    <t>तिरहुत गाउँपालिका</t>
  </si>
  <si>
    <t>तिलाठी कोईलाडी गाउँपालिका</t>
  </si>
  <si>
    <t>बलान-विहुल गाउँपालिका</t>
  </si>
  <si>
    <t>राजगढ गाउँपालिका</t>
  </si>
  <si>
    <t>महादेवा गाउँपालिका</t>
  </si>
  <si>
    <t>रुपनी गाउँपालिका</t>
  </si>
  <si>
    <t>कर्जन्हा नगरपालिका</t>
  </si>
  <si>
    <t>सिराहा</t>
  </si>
  <si>
    <t>कल्याणपुर नगरपालिका</t>
  </si>
  <si>
    <t>गोलबजार नगरपालिका</t>
  </si>
  <si>
    <t>धनगढीमाई नगरपालिका</t>
  </si>
  <si>
    <t>मिर्चैया नगरपालिका</t>
  </si>
  <si>
    <t>लहान नगरपालिका</t>
  </si>
  <si>
    <t>सिरहा नगरपालिका</t>
  </si>
  <si>
    <t>सुखीपुर नगरपालिका</t>
  </si>
  <si>
    <t>अर्नमा गाउँपालिका</t>
  </si>
  <si>
    <t>औरही गाउँपालिका</t>
  </si>
  <si>
    <t>नरहा गाउँपालिका</t>
  </si>
  <si>
    <t>नवराजपुर गाउँपालिका</t>
  </si>
  <si>
    <t>बिष्णुपुर गाउँपालिका</t>
  </si>
  <si>
    <t>भगवानपुर गाउँपालिका</t>
  </si>
  <si>
    <t>लक्ष्मीपुर पतारी गाउँपालिका</t>
  </si>
  <si>
    <t>सखुवानान्कारकट्टी गाउँपालिका</t>
  </si>
  <si>
    <t>जनकपुरधाम उप महानगरपालिका</t>
  </si>
  <si>
    <t>कमला नगरपालिका</t>
  </si>
  <si>
    <t>क्षिरेश्वरनाथ नगरपालिका</t>
  </si>
  <si>
    <t>गणेशमान चारनाथ नगरपालिका</t>
  </si>
  <si>
    <t>धनुषाधाम नगरपालिका</t>
  </si>
  <si>
    <t>नगराइन नगरपालिका</t>
  </si>
  <si>
    <t>मिथिला नगरपालिका</t>
  </si>
  <si>
    <t>विदेह नगरपालिका</t>
  </si>
  <si>
    <t>शहिदनगर नगरपालिका</t>
  </si>
  <si>
    <t>सबैला नगरपालिका</t>
  </si>
  <si>
    <t>हंसपुर नगरपालिका</t>
  </si>
  <si>
    <t>औरहि गाउँपालिका</t>
  </si>
  <si>
    <t>जनकनन्दिनी गाउँपालिका</t>
  </si>
  <si>
    <t>धनौजी गाउँपालिका</t>
  </si>
  <si>
    <t>बटेश्वर गाउँपालिका</t>
  </si>
  <si>
    <t>मिथिला बिहारी नगरपालिका</t>
  </si>
  <si>
    <t>मुखियापट्टी मुसहरमिया गाउँपालिका</t>
  </si>
  <si>
    <t>लक्ष्मिनिया गाउँपालिका</t>
  </si>
  <si>
    <t>गौशाला नगरपालिका</t>
  </si>
  <si>
    <t>जलेश्वर नगरपालिका</t>
  </si>
  <si>
    <t>बर्दिबास नगरपालिका</t>
  </si>
  <si>
    <t>बलवा नगरपालिका</t>
  </si>
  <si>
    <t>भँगाहा नगरपालिका</t>
  </si>
  <si>
    <t>मटिहानी नगरपालिका</t>
  </si>
  <si>
    <t>मनरा शिसवा नगरपालिका</t>
  </si>
  <si>
    <t>रामगोपालपुर नगरपालिका</t>
  </si>
  <si>
    <t>लोहरपट्टी नगरपालिका</t>
  </si>
  <si>
    <t>एकडारा गाउँपालिका</t>
  </si>
  <si>
    <t>औरही नगरपालिका</t>
  </si>
  <si>
    <t>पिपरा गाउँपालिका</t>
  </si>
  <si>
    <t>महोत्तरी गाउँपालिका</t>
  </si>
  <si>
    <t>साम्सी गाउँपालिका</t>
  </si>
  <si>
    <t>सोनमा गाउँपालिका</t>
  </si>
  <si>
    <t>ईश्वरपुर नगरपालिका</t>
  </si>
  <si>
    <t>गोडैटा नगरपालिका</t>
  </si>
  <si>
    <t>बरहथवा नगरपालिका</t>
  </si>
  <si>
    <t>बलरा नगरपालिका</t>
  </si>
  <si>
    <t>बागमती नगरपालिका</t>
  </si>
  <si>
    <t>मलंगवा नगरपालिका</t>
  </si>
  <si>
    <t>लालबन्दी नगरपालिका</t>
  </si>
  <si>
    <t>हरिपुर नगरपालिका</t>
  </si>
  <si>
    <t>हरिपुर्वा नगरपालिका</t>
  </si>
  <si>
    <t>हरिवन नगरपालिका</t>
  </si>
  <si>
    <t>चक्रघट्टा गाउँपालिका</t>
  </si>
  <si>
    <t>चन्द्रनगर गाउँपालिका</t>
  </si>
  <si>
    <t>धनकौल गाउँपालिका</t>
  </si>
  <si>
    <t>पर्सा गाउँपालिका</t>
  </si>
  <si>
    <t>बसबरिया गाउँपालिका</t>
  </si>
  <si>
    <t>ब्रम्हापुरी गाउँपालिका</t>
  </si>
  <si>
    <t>रामनगर गाउँपालिका</t>
  </si>
  <si>
    <t>विष्णु गाउँपालिका</t>
  </si>
  <si>
    <t>ईशनाथ नगरपालिका</t>
  </si>
  <si>
    <t>कटहरिया नगरपालिका</t>
  </si>
  <si>
    <t>गढीमाई नगरपालिका</t>
  </si>
  <si>
    <t>गरुडा नगरपालिका</t>
  </si>
  <si>
    <t>गुजरा नगरपालिका</t>
  </si>
  <si>
    <t>गौर नगरपालिका</t>
  </si>
  <si>
    <t>चन्द्रपुर नगरपालिका</t>
  </si>
  <si>
    <t>देवाही गोनाही नगरपालिका</t>
  </si>
  <si>
    <t>परोहा नगरपालिका</t>
  </si>
  <si>
    <t>फतुवा बिजयपुर नगरपालिका</t>
  </si>
  <si>
    <t>बृन्दावन नगरपालिका</t>
  </si>
  <si>
    <t>बौधीमाई नगरपालिका</t>
  </si>
  <si>
    <t>माधव नारायण नगरपालिका</t>
  </si>
  <si>
    <t>मौलापुर नगरपालिका</t>
  </si>
  <si>
    <t>राजदेवी नगरपालिका</t>
  </si>
  <si>
    <t>दुर्गा भगवती गाउँपालिका</t>
  </si>
  <si>
    <t>यमुनामाइ गाउँपालिका</t>
  </si>
  <si>
    <t>राजपुर नगरपालिका</t>
  </si>
  <si>
    <t>कलैया उप महानगरपालिका</t>
  </si>
  <si>
    <t>जीतपुरसिमरा उप महानगरपालिका</t>
  </si>
  <si>
    <t>कोल्हवी नगरपालिका</t>
  </si>
  <si>
    <t>निजगढ नगरपालिका</t>
  </si>
  <si>
    <t>पचरौता नगरपालिका</t>
  </si>
  <si>
    <t>महागढीमाई नगरपालिका</t>
  </si>
  <si>
    <t>आदर्श कोटवाल गाउँपालिका</t>
  </si>
  <si>
    <t>करैयामाई गाउँपालिका</t>
  </si>
  <si>
    <t>देवताल गाउँपालिका</t>
  </si>
  <si>
    <t>परवानीपुर गाउँपालिका</t>
  </si>
  <si>
    <t>प्रसौनी गाउँपालिका</t>
  </si>
  <si>
    <t>फेटा गाउँपालिका</t>
  </si>
  <si>
    <t>बारागढी गाउँपालिका</t>
  </si>
  <si>
    <t>विश्रामपुर गाउँपालिका</t>
  </si>
  <si>
    <t>सुवर्ण गाउँपालिका</t>
  </si>
  <si>
    <t>बिरगंज महानगरपालिका</t>
  </si>
  <si>
    <t>पर्सागढी नगरपालिका</t>
  </si>
  <si>
    <t>पोखरिया नगरपालिका</t>
  </si>
  <si>
    <t>बहुदरमाई नगरपालिका</t>
  </si>
  <si>
    <t>कालिकामाई गाउँपालिका</t>
  </si>
  <si>
    <t>छिपहरमाई गाउँपालिका</t>
  </si>
  <si>
    <t>जगरनाथपुर गाउँपालिका</t>
  </si>
  <si>
    <t>जिराभवानी गाउँपालिका</t>
  </si>
  <si>
    <t>ठोरी (सुवर्णपुर) गाउँपालिका</t>
  </si>
  <si>
    <t>धोबीनी गाउँपालिका</t>
  </si>
  <si>
    <t>पकाहा मैनापुर गाउँपालिका</t>
  </si>
  <si>
    <t>पटेर्वा सुगौली गाउँपालिका</t>
  </si>
  <si>
    <t>बिन्दबासिनी गाउँपालिका</t>
  </si>
  <si>
    <t>सखुवा प्रसौनी गाउँपालिका</t>
  </si>
  <si>
    <t>कौडेना गाउँपालिका</t>
  </si>
  <si>
    <t>बृन्दावन नगरपालिका (२०७८/७९)</t>
  </si>
  <si>
    <t>नवराजपुर गाउँपालिका (२०७७/७८)</t>
  </si>
  <si>
    <t>बागमती प्रदेश</t>
  </si>
  <si>
    <t>जिरी नगरपालिका</t>
  </si>
  <si>
    <t>भिमेश्वर नगरपालिका</t>
  </si>
  <si>
    <t>कालिन्चोक गाउँपालिका</t>
  </si>
  <si>
    <t>गौरिशंकर गाउँपालिका</t>
  </si>
  <si>
    <t>तामाकोशी गाउँपालिका</t>
  </si>
  <si>
    <t>मेलुङ गाउँपालिका</t>
  </si>
  <si>
    <t>विगु गाउँपालिका</t>
  </si>
  <si>
    <t>वैतेश्वर गाउँपालिका</t>
  </si>
  <si>
    <t>शैलुङ गाउँपालिका</t>
  </si>
  <si>
    <t>मन्थली नगरपालिका</t>
  </si>
  <si>
    <t>रामेछाप नगरपालिका</t>
  </si>
  <si>
    <t>उमाकुण्ड गाउँपालिका</t>
  </si>
  <si>
    <t>खाँडादेवी गाउँपालिका</t>
  </si>
  <si>
    <t>गोकुलगङ्गा गाउँपालिका</t>
  </si>
  <si>
    <t>दोरम्बा गाउँपालिका</t>
  </si>
  <si>
    <t>लिखु तामाकोशी गाउँपालिका</t>
  </si>
  <si>
    <t>सुनापती गाउँपालिका</t>
  </si>
  <si>
    <t>कमलामाई नगरपालिका</t>
  </si>
  <si>
    <t>दुधौली नगरपालिका</t>
  </si>
  <si>
    <t>गोलन्जोर गाउँपालिका</t>
  </si>
  <si>
    <t>घ्याङलेख गाउँपालिका</t>
  </si>
  <si>
    <t>तीनपाटन गाउँपालिका</t>
  </si>
  <si>
    <t>फिक्कल गाउँपालिका</t>
  </si>
  <si>
    <t>मरिण गाउँपालिका</t>
  </si>
  <si>
    <t>हरिहरपुरगढी गाउँपालिका</t>
  </si>
  <si>
    <t>धुलिखेल नगरपालिका</t>
  </si>
  <si>
    <t>नमोबुद्ध नगरपालिका</t>
  </si>
  <si>
    <t>पनौती नगरपालिका</t>
  </si>
  <si>
    <t>पाँचखाल नगरपालिका</t>
  </si>
  <si>
    <t>बनेपा नगरपालिका</t>
  </si>
  <si>
    <t>मण्डनदेउपुर नगरपालिका</t>
  </si>
  <si>
    <t>खानीखोला गाउँपालिका</t>
  </si>
  <si>
    <t>चौंरीदेउराली गाउँपालिका</t>
  </si>
  <si>
    <t>तेमाल गाउँपालिका</t>
  </si>
  <si>
    <t>बेथानचोक गाउँपालिका</t>
  </si>
  <si>
    <t>भुम्लु गाउँपालिका</t>
  </si>
  <si>
    <t>महाभारत गाउँपालिका</t>
  </si>
  <si>
    <t>रोशी गाउँपालिका</t>
  </si>
  <si>
    <t>चौतारा साँगाचोकगढी नगरपालिका</t>
  </si>
  <si>
    <t>मेलम्ची नगरपालिका</t>
  </si>
  <si>
    <t>वाह्रविसे नगरपालिका</t>
  </si>
  <si>
    <t>इन्द्रावती गाउँपालिका</t>
  </si>
  <si>
    <t>जुगल गाउँपालिका</t>
  </si>
  <si>
    <t>त्रिपुरासन्दरी गाउँपालिका</t>
  </si>
  <si>
    <t>पाँचपोखरी थाङपाल गाउँपालिका</t>
  </si>
  <si>
    <t>बलेफी गाउँपालिका</t>
  </si>
  <si>
    <t>भोटेकोशी गाउँपालिका</t>
  </si>
  <si>
    <t>लिसंखु पाखर गाउँपालिका</t>
  </si>
  <si>
    <t>हेलम्बु गाउँपालिका</t>
  </si>
  <si>
    <t>उत्तरगया गाउँपालिका</t>
  </si>
  <si>
    <t>कालिका गाउँपालिका</t>
  </si>
  <si>
    <t>गोसाईकुण्ड गाउँपालिका</t>
  </si>
  <si>
    <t>नौकुण्ड गाउँपालिका</t>
  </si>
  <si>
    <t>आमाछोदिङमो गाउँपालिका</t>
  </si>
  <si>
    <t>बेलकोटगढी नगरपालिका</t>
  </si>
  <si>
    <t>विदुर नगरपालिका</t>
  </si>
  <si>
    <t>ककनी गाउँपालिका</t>
  </si>
  <si>
    <t>किस्पाङ गाउँपालिका</t>
  </si>
  <si>
    <t>तादीगाउँ गाउँपालिका</t>
  </si>
  <si>
    <t>तारकेश्वर गाउँपालिका</t>
  </si>
  <si>
    <t>दुप्चेश्वर गाउँपालिका</t>
  </si>
  <si>
    <t>पञ्चकन्या गाउँपालिका</t>
  </si>
  <si>
    <t>म्यगङ गाउँपालिका</t>
  </si>
  <si>
    <t>शिवपुरी गाउँपालिका</t>
  </si>
  <si>
    <t>सूर्यगढी गाउँपालिका</t>
  </si>
  <si>
    <t>धुनीबेंशी नगरपालिका</t>
  </si>
  <si>
    <t>नीलकण्ठ नगरपालिका</t>
  </si>
  <si>
    <t>खनियाबास गाउँपालिका</t>
  </si>
  <si>
    <t>गङ्गाजमुना गाउँपालिका</t>
  </si>
  <si>
    <t>गजुरी गाउँपालिका</t>
  </si>
  <si>
    <t>गल्छी गाउँपालिका</t>
  </si>
  <si>
    <t>ज्वालामूखी गाउँपालिका</t>
  </si>
  <si>
    <t>त्रिपुरासुन्दरी गाउँपालिका</t>
  </si>
  <si>
    <t>थाक्रे गाउँपालिका</t>
  </si>
  <si>
    <t>नेत्रावती डवजोङ गाउँपालिका</t>
  </si>
  <si>
    <t>बेनीघाट रोराङ्ग गाउँपालिका</t>
  </si>
  <si>
    <t>रुवी भ्याली गाउँपालिका</t>
  </si>
  <si>
    <t>सिद्धलेक गाउँपालिका</t>
  </si>
  <si>
    <t>भरतपुर महानगरपालिका</t>
  </si>
  <si>
    <t>कालिका नगरपालिका</t>
  </si>
  <si>
    <t>खैरहनी नगरपालिका</t>
  </si>
  <si>
    <t>माडी नगरपालिका</t>
  </si>
  <si>
    <t>रत्ननगर नगरपालिका</t>
  </si>
  <si>
    <t>राप्ती नगरपालिका</t>
  </si>
  <si>
    <t>इच्छाकामना गाउँपालिका</t>
  </si>
  <si>
    <t>हेटौडा उप महानगरपालिका</t>
  </si>
  <si>
    <t>थाहा नगरपालिका</t>
  </si>
  <si>
    <t>इन्द्रसरोवर गाउँपालिका</t>
  </si>
  <si>
    <t>कैलाश गाउँपालिका</t>
  </si>
  <si>
    <t>बकैया गाउँपालिका</t>
  </si>
  <si>
    <t>भीमफेदी गाउँपालिका</t>
  </si>
  <si>
    <t>मकवानपुरगढी गाउँपालिका</t>
  </si>
  <si>
    <t>मनहरी गाउँपालिका</t>
  </si>
  <si>
    <t>राक्सिराङ्ग गाउँपालिका</t>
  </si>
  <si>
    <t>बागमती गाउँपालिका</t>
  </si>
  <si>
    <t>भक्तपुर नगरपालिका</t>
  </si>
  <si>
    <t>मध्यपुर थिमी नगरपालिका</t>
  </si>
  <si>
    <t>सूर्यविनायक नगरपालिका</t>
  </si>
  <si>
    <t>ललितपुर महानगरपालिका</t>
  </si>
  <si>
    <t>गोदावरी नगरपालिका</t>
  </si>
  <si>
    <t>कोन्ज्योसोम गाउँपालिका</t>
  </si>
  <si>
    <t>महाङ्काल गाउँपालिका</t>
  </si>
  <si>
    <t>वागमती गाउँपालिका</t>
  </si>
  <si>
    <t>काठमाडौं महानगरपालिका</t>
  </si>
  <si>
    <t>काठमाडौं</t>
  </si>
  <si>
    <t>कागेश्वरी मनोहरा नगरपालिका</t>
  </si>
  <si>
    <t>कीर्तिपुर नगरपालिका</t>
  </si>
  <si>
    <t>गोकर्णेश्वर नगरपालिका</t>
  </si>
  <si>
    <t>चन्द्रागिरी नगरपालिका</t>
  </si>
  <si>
    <t>टोखा नगरपालिका</t>
  </si>
  <si>
    <t>तारकेश्वर नगरपालिका</t>
  </si>
  <si>
    <t>दक्षिणकाली नगरपालिका</t>
  </si>
  <si>
    <t>नागार्जुन नगरपालिका</t>
  </si>
  <si>
    <t>बूढानीलकण्ठ नगरपालिका</t>
  </si>
  <si>
    <t>शङ्खरापुर नगरपालिका</t>
  </si>
  <si>
    <t>बेरुजू रकम</t>
  </si>
  <si>
    <t>गोरखा नगरपालिका</t>
  </si>
  <si>
    <t>पालुङटार नगरपालिका</t>
  </si>
  <si>
    <t>अजिरकोट गाउँपालिका</t>
  </si>
  <si>
    <t>आरुघाट गाउँपालिका</t>
  </si>
  <si>
    <t>गण्डकी गाउँपालिका</t>
  </si>
  <si>
    <t>चुमनुव्री गाउँपालिका</t>
  </si>
  <si>
    <t>धार्चे गाउँपालिका</t>
  </si>
  <si>
    <t>भीमसेनथापा गाउँपालिका</t>
  </si>
  <si>
    <t>शहिद लखन गाउँपालिका</t>
  </si>
  <si>
    <t>सिरानचोक गाउँपालिका</t>
  </si>
  <si>
    <t>बारपाक सुलिकोट गाउँपालिका</t>
  </si>
  <si>
    <t>बेसीशहर नगरपालिका</t>
  </si>
  <si>
    <t>मध्यनेपाल नगरपालिका</t>
  </si>
  <si>
    <t>राईनास नगरपालिका</t>
  </si>
  <si>
    <t>सुन्दरबजार नगरपालिका</t>
  </si>
  <si>
    <t>क्होलासोथार गाउँपालिका</t>
  </si>
  <si>
    <t>दूधपोखरी गाउँपालिका</t>
  </si>
  <si>
    <t>दोर्दी गाउँपालिका</t>
  </si>
  <si>
    <t>मर्स्याङदी गाउँपालिका</t>
  </si>
  <si>
    <t>भानु नगरपालिका</t>
  </si>
  <si>
    <t>भिमाद नगरपालिका</t>
  </si>
  <si>
    <t>व्यास नगरपालिका</t>
  </si>
  <si>
    <t>शुक्लागण्डकी नगरपालिका</t>
  </si>
  <si>
    <t>आँबुखैरेनी गाउँपालिका</t>
  </si>
  <si>
    <t>ऋषिङ गाउँपालिका</t>
  </si>
  <si>
    <t>घिरिङ गाउँपालिका</t>
  </si>
  <si>
    <t>देवघाट गाउँपालिका</t>
  </si>
  <si>
    <t>बन्दिपुर गाउँपालिका</t>
  </si>
  <si>
    <t>म्याग्दे गाउँपालिका</t>
  </si>
  <si>
    <t>पोखरा महानगरपालिका</t>
  </si>
  <si>
    <t>अन्नपूर्ण गाउँपालिका</t>
  </si>
  <si>
    <t>माछापुछ्रे गाउँपालिका</t>
  </si>
  <si>
    <t>मादी गाउँपालिका</t>
  </si>
  <si>
    <t>रुपा गाउँपालिका</t>
  </si>
  <si>
    <t>चामे गाउँपालिका</t>
  </si>
  <si>
    <t>नार्पा भूमि गाउँपालिका</t>
  </si>
  <si>
    <t>नासोँ गाउँपालिका</t>
  </si>
  <si>
    <t>मनाङ ङिस्याङ गाउँपालिका</t>
  </si>
  <si>
    <t>घरपझोङ गाउँपालिका</t>
  </si>
  <si>
    <t>थासाङ गाउँपालिका</t>
  </si>
  <si>
    <t>लो-घेकर दामोदरकुण्ड गाउँपालिका</t>
  </si>
  <si>
    <t>वारागुङ मुक्तिक्षेत्र गाउँपालिका</t>
  </si>
  <si>
    <t>लोमन्थाङ गाउँपालिका</t>
  </si>
  <si>
    <t>कुश्मा नगरपालिका</t>
  </si>
  <si>
    <t>फलेवास नगरपालिका</t>
  </si>
  <si>
    <t>जलजला गाउँपालिका</t>
  </si>
  <si>
    <t>पैयूं गाउँपालिका</t>
  </si>
  <si>
    <t>महाशिला गाउँपालिका</t>
  </si>
  <si>
    <t>मोदी गाउँपालिका</t>
  </si>
  <si>
    <t>विहादी गाउँपालिका</t>
  </si>
  <si>
    <t>गल्याङ नगरपालिका</t>
  </si>
  <si>
    <t>चापकोट नगरपालिका</t>
  </si>
  <si>
    <t>पुतलीबजार नगरपालिका</t>
  </si>
  <si>
    <t>भीरकोट नगरपालिका</t>
  </si>
  <si>
    <t>वालिङ नगरपालिका</t>
  </si>
  <si>
    <t>अर्जुनचौपारी गाउँपालिका</t>
  </si>
  <si>
    <t>आँधिखोला गाउँपालिका</t>
  </si>
  <si>
    <t>कालीगण्डकी गाउँपालिका</t>
  </si>
  <si>
    <t>फेदीखोला गाउँपालिका</t>
  </si>
  <si>
    <t>बिरुवा गाउँपालिका</t>
  </si>
  <si>
    <t>हरिनास गाउँपालिका</t>
  </si>
  <si>
    <t>बेनी नगरपालिका</t>
  </si>
  <si>
    <t>धवलागिरी गाउँपालिका</t>
  </si>
  <si>
    <t>मंगला गाउँपालिका</t>
  </si>
  <si>
    <t>मालिका गाउँपालिका</t>
  </si>
  <si>
    <t>रघुगंगा गाउँपालिका</t>
  </si>
  <si>
    <t>गल्कोट नगरपालिका</t>
  </si>
  <si>
    <t>बाग्लुङ</t>
  </si>
  <si>
    <t>जैमिनी नगरपालिका</t>
  </si>
  <si>
    <t>ढोरपाटन नगरपालिका</t>
  </si>
  <si>
    <t>बागलुङ नगरपालिका</t>
  </si>
  <si>
    <t>काठेखोला गाउँपालिका</t>
  </si>
  <si>
    <t>तमानखोला गाउँपालिका</t>
  </si>
  <si>
    <t>ताराखोला गाउँपालिका</t>
  </si>
  <si>
    <t>निसीखोला गाउँपालिका</t>
  </si>
  <si>
    <t>वडिगाड गाउँपालिका</t>
  </si>
  <si>
    <t>वरेङ गाउँपालिका</t>
  </si>
  <si>
    <t>कावासोती नगरपालिका</t>
  </si>
  <si>
    <t>नवलपरासी बर्दघाट सुस्ता पुर्व</t>
  </si>
  <si>
    <t>गैंडाकोट नगरपालिका</t>
  </si>
  <si>
    <t>देवचुली नगरपालिका</t>
  </si>
  <si>
    <t>मध्यविन्दु नगरपालिका</t>
  </si>
  <si>
    <t>बौदीकाली गाउँपालिका</t>
  </si>
  <si>
    <t>बुलिङटार गाउँपालिका</t>
  </si>
  <si>
    <t>बिनयी त्रिवेणी गाउँपालिका</t>
  </si>
  <si>
    <t>बर्दघाट नगरपालिका</t>
  </si>
  <si>
    <t>नवलपरासी बर्दघाट सुस्ता पश्चिम</t>
  </si>
  <si>
    <t>रामग्राम नगरपालिका</t>
  </si>
  <si>
    <t>सुनवल नगरपालिका</t>
  </si>
  <si>
    <t>सुस्ता गाउँपालिका</t>
  </si>
  <si>
    <t>पाल्हिनन्दन गाउँपालिका</t>
  </si>
  <si>
    <t>प्रतापपुर गाउँपालिका</t>
  </si>
  <si>
    <t>सरावल गाउँपालिका</t>
  </si>
  <si>
    <t>बुटवल उप महानगरपालिका</t>
  </si>
  <si>
    <t>तिलोत्तमा नगरपालिका</t>
  </si>
  <si>
    <t>देवदह नगरपालिका</t>
  </si>
  <si>
    <t>लुम्बिनी सांस्कृतिक नगरपालिका</t>
  </si>
  <si>
    <t>सिद्धार्थनगर नगरपालिका</t>
  </si>
  <si>
    <t>सैनामैना नगरपालिका</t>
  </si>
  <si>
    <t>ओमसतिया गाउँपालिका</t>
  </si>
  <si>
    <t>कन्चन गाउँपालिका</t>
  </si>
  <si>
    <t>कोटहीमाई गाउँपालिका</t>
  </si>
  <si>
    <t>गैडहवा गाउँपालिका</t>
  </si>
  <si>
    <t>मर्चवारी गाउँपालिका</t>
  </si>
  <si>
    <t>मायादेवी गाउँपालिका</t>
  </si>
  <si>
    <t>रोहिणी गाउँपालिका</t>
  </si>
  <si>
    <t>सम्मरीमाई गाउँपालिका</t>
  </si>
  <si>
    <t>सियारी गाउँपालिका</t>
  </si>
  <si>
    <t>शुद्धोधन गाउँपालिका</t>
  </si>
  <si>
    <t>कपिलवस्तु नगरपालिका</t>
  </si>
  <si>
    <t>कपिलबस्तु</t>
  </si>
  <si>
    <t>कृष्णनगर नगरपालिका</t>
  </si>
  <si>
    <t>बाणगंगा नगरपालिका</t>
  </si>
  <si>
    <t>बुद्दभुमी नगरपालिका</t>
  </si>
  <si>
    <t>महाराजग‌ंज नगरपालिका</t>
  </si>
  <si>
    <t>शिवराज नगरपालिका</t>
  </si>
  <si>
    <t>यशोधरा गाउँपालिका</t>
  </si>
  <si>
    <t>विजयनगर गाउँपालिका</t>
  </si>
  <si>
    <t>शुद्दोधन गाउँपालिका</t>
  </si>
  <si>
    <t>तानसेन नगरपालिका</t>
  </si>
  <si>
    <t>रामपुर नगरपालिका</t>
  </si>
  <si>
    <t>तिनाउ गाउँपालिका</t>
  </si>
  <si>
    <t>निस्दि गाउँपालिका</t>
  </si>
  <si>
    <t>पुर्वखोला गाउँपालिका</t>
  </si>
  <si>
    <t>बगनासकाली गाउँपालिका</t>
  </si>
  <si>
    <t>माथागढी गाउँपालिका</t>
  </si>
  <si>
    <t>रम्भा गाउँपालिका</t>
  </si>
  <si>
    <t>रिब्दिकोट गाउँपालिका</t>
  </si>
  <si>
    <t>रैनादेवी छहरा गाउँपालिका</t>
  </si>
  <si>
    <t>भुमिकास्थान नगरपालिका</t>
  </si>
  <si>
    <t>शितगंगा नगरपालिका</t>
  </si>
  <si>
    <t>सन्धिखर्क नगरपालिका</t>
  </si>
  <si>
    <t>छत्रदेव गाउँपालिका</t>
  </si>
  <si>
    <t>पाणिनी गाउँपालिका</t>
  </si>
  <si>
    <t>मालारानी गाउँपालिका</t>
  </si>
  <si>
    <t>मुसिकोट नगरपालिका</t>
  </si>
  <si>
    <t>रेसुङ्गा नगरपालिका</t>
  </si>
  <si>
    <t>इस्मा गाउँपालिका</t>
  </si>
  <si>
    <t>गुल्मीदरबार गाउँपालिका</t>
  </si>
  <si>
    <t>चन्द्रकोट गाउँपालिका</t>
  </si>
  <si>
    <t>छत्रकोट गाउँपालिका</t>
  </si>
  <si>
    <t>धुर्कोट गाउँपालिका</t>
  </si>
  <si>
    <t>मदाने गाउँपालिका</t>
  </si>
  <si>
    <t>रुरुक्षेत्र गाउँपालिका</t>
  </si>
  <si>
    <t>सत्यवती गाउँपालिका</t>
  </si>
  <si>
    <t>पुथ उत्तरगँगा गाउँपालिका</t>
  </si>
  <si>
    <t>रुकुम पूर्वि भाग</t>
  </si>
  <si>
    <t>भूमे गाउँपालिका</t>
  </si>
  <si>
    <t>सिस्ने गाउँपालिका</t>
  </si>
  <si>
    <t>रोल्पा नगरपालिका</t>
  </si>
  <si>
    <t>त्रिवेणी गाउँपालिका</t>
  </si>
  <si>
    <t>थबाङ गाउँपालिका</t>
  </si>
  <si>
    <t>परिवर्तन गाउँपालिका</t>
  </si>
  <si>
    <t>माडी गाउँपालिका</t>
  </si>
  <si>
    <t>रुन्टीगढी गाउँपालिका</t>
  </si>
  <si>
    <t>लुङग्री गाउँपालिका</t>
  </si>
  <si>
    <t>गंगादेव गाउँपालिका</t>
  </si>
  <si>
    <t>सुनछहरी गाउँपालिका</t>
  </si>
  <si>
    <t>सुनिल स्मृति गाउँपालिका</t>
  </si>
  <si>
    <t>प्युठान नगरपालिका</t>
  </si>
  <si>
    <t>स्वर्गद्वारी नगरपालिका</t>
  </si>
  <si>
    <t>ऐरावती गाउँपालिका</t>
  </si>
  <si>
    <t>गौमुखी गाउँपालिका</t>
  </si>
  <si>
    <t>झिमरुक गाउँपालिका</t>
  </si>
  <si>
    <t>नौबहिनी गाउँपालिका</t>
  </si>
  <si>
    <t>मल्लरानी गाउँपालिका</t>
  </si>
  <si>
    <t>माण्डवी गाउँपालिका</t>
  </si>
  <si>
    <t>सरुमारानी गाउँपालिका</t>
  </si>
  <si>
    <t>घोराही उप महानगरपालिका</t>
  </si>
  <si>
    <t>तुल्सीपुर उप महानगरपालिका</t>
  </si>
  <si>
    <t>लमही नगरपालिका</t>
  </si>
  <si>
    <t>गढवा गाउँपालिका</t>
  </si>
  <si>
    <t>दँगीशरणा गाउँपालिका</t>
  </si>
  <si>
    <t>बंगलाचुली गाउँपालिका</t>
  </si>
  <si>
    <t>बबई गाउँपालिका</t>
  </si>
  <si>
    <t>राजपुर गाउँपालिका</t>
  </si>
  <si>
    <t>राप्ती गाउँपालिका</t>
  </si>
  <si>
    <t>शान्तिनगर गाउँपालिका</t>
  </si>
  <si>
    <t>नेपालगञ्ज उप महानगरपालिका</t>
  </si>
  <si>
    <t>कोहलपुर नगरपालिका</t>
  </si>
  <si>
    <t>खजुरा गाउँपालिका</t>
  </si>
  <si>
    <t>जानकी गाउँपालिका</t>
  </si>
  <si>
    <t>डुडुवा गाउँपालिका</t>
  </si>
  <si>
    <t>नरैनापुर गाउँपालिका</t>
  </si>
  <si>
    <t>बैजनाथ गाउँपालिका</t>
  </si>
  <si>
    <t>राप्तीसोनारी गाउँपालिका</t>
  </si>
  <si>
    <t>गुलरिया नगरपालिका</t>
  </si>
  <si>
    <t>ठाकुरबाबा नगरपालिका</t>
  </si>
  <si>
    <t>बाँसगढी नगरपालिका</t>
  </si>
  <si>
    <t>बारबर्दिया नगरपालिका</t>
  </si>
  <si>
    <t>मधुवन नगरपालिका</t>
  </si>
  <si>
    <t>राजापुर नगरपालिका</t>
  </si>
  <si>
    <t>गेरुवा गाउँपालिका</t>
  </si>
  <si>
    <t>बढैयाताल गाउँपालिका</t>
  </si>
  <si>
    <t>हुप्सेकोट गाउँपालिका</t>
  </si>
  <si>
    <t>आठबिसकोट नगरपालिका</t>
  </si>
  <si>
    <t>चौरजहारी नगरपालिका</t>
  </si>
  <si>
    <t>बाँफिकोट गाउँपालिका</t>
  </si>
  <si>
    <t>सानीभेरी गाउँपालिका</t>
  </si>
  <si>
    <t>बनगाड कुपिण्डे नगरपालिका</t>
  </si>
  <si>
    <t>बागचौर नगरपालिका</t>
  </si>
  <si>
    <t>सारदा नगरपालिका</t>
  </si>
  <si>
    <t>कपुरकोट गाउँपालिका</t>
  </si>
  <si>
    <t>कालीमाटी गाउँपालिका</t>
  </si>
  <si>
    <t>कुमाख गाउँपालिका</t>
  </si>
  <si>
    <t>छत्रेश्वरी गाउँपालिका</t>
  </si>
  <si>
    <t>सिद्ध कुमाख गाउँपालिका</t>
  </si>
  <si>
    <t>दार्मा गाउँपालिका</t>
  </si>
  <si>
    <t>ठुलिभेरी नगरपालिका</t>
  </si>
  <si>
    <t>त्रिपुरासुन्दरी नगरपालिका</t>
  </si>
  <si>
    <t>काइके गाउँपालिका</t>
  </si>
  <si>
    <t>छार्का ताङसोङ गाउँपालिका</t>
  </si>
  <si>
    <t>जगदुल्ला गाउँपालिका</t>
  </si>
  <si>
    <t>डोल्पा वुद्ध गाउँपालिका</t>
  </si>
  <si>
    <t>मुड्केचुला गाउँपालिका</t>
  </si>
  <si>
    <t>शे फोक्सुण्डो गाउँपालिका</t>
  </si>
  <si>
    <t>चन्दननाथ नगरपालिका</t>
  </si>
  <si>
    <t>कनकासुन्दरी गाउँपालिका</t>
  </si>
  <si>
    <t>गुठीचौर गाउँपालिका</t>
  </si>
  <si>
    <t>तातोपानी गाउँपालिका</t>
  </si>
  <si>
    <t>तिला गाउँपालिका</t>
  </si>
  <si>
    <t>पातारासी गाउँपालिका</t>
  </si>
  <si>
    <t>सिंजा गाउँपालिका</t>
  </si>
  <si>
    <t>हिमा गाउँपालिका</t>
  </si>
  <si>
    <t>छायानाथ रारा नगरपालिका</t>
  </si>
  <si>
    <t>मुगुम कार्मारोङ गाउँपालिका</t>
  </si>
  <si>
    <t>खत्याड गाउँपालिका</t>
  </si>
  <si>
    <t>सोरु गाउँपालिका</t>
  </si>
  <si>
    <t>खार्पुनाथ गाउँपालिका</t>
  </si>
  <si>
    <t>ताजाकोट गाउँपालिका</t>
  </si>
  <si>
    <t>नाम्खा गाउँपालिका</t>
  </si>
  <si>
    <t>सर्केगाड गाउँपालिका</t>
  </si>
  <si>
    <t>सिमकोट गाउँपालिका</t>
  </si>
  <si>
    <t>खाडाचक्र नगरपालिका</t>
  </si>
  <si>
    <t>तिलागुफा नगरपालिका</t>
  </si>
  <si>
    <t>रास्कोट नगरपालिका</t>
  </si>
  <si>
    <t>शुभ कालीका  गाउँपालिका</t>
  </si>
  <si>
    <t>नरहरीनाथ गाउँपालिका</t>
  </si>
  <si>
    <t>पचालझरना गाउँपालिका</t>
  </si>
  <si>
    <t>पलाँता गाउँपालिका</t>
  </si>
  <si>
    <t>महावै गाउँपालिका</t>
  </si>
  <si>
    <t>सान्नी त्रीवेणी गाउँपालिका</t>
  </si>
  <si>
    <t>छेडागाड नगरपालिका</t>
  </si>
  <si>
    <t>नलगाड नगरपालिका</t>
  </si>
  <si>
    <t>भेरी नगरपालिका</t>
  </si>
  <si>
    <t>कुसे गाउँपालिका</t>
  </si>
  <si>
    <t>जुनिचादे गाउँपालिका</t>
  </si>
  <si>
    <t>बारेकोट गाउँपालिका</t>
  </si>
  <si>
    <t>सिवालय गाउँपालिका</t>
  </si>
  <si>
    <t>आठविस नगरपालिका</t>
  </si>
  <si>
    <t>चामुण्डा विन्द्रासैनी नगरपालिका</t>
  </si>
  <si>
    <t>दुल्लु नगरपालिका</t>
  </si>
  <si>
    <t>नारायण नगरपालिका</t>
  </si>
  <si>
    <t>गुरास गाउँपालिका</t>
  </si>
  <si>
    <t>ठाँटीकाध गाउँपालिका</t>
  </si>
  <si>
    <t>डुङ्गेश्वर गाउँपालिका</t>
  </si>
  <si>
    <t>नौमुले गाउँपालिका</t>
  </si>
  <si>
    <t>भगवतिमाइ गाउँपालिका</t>
  </si>
  <si>
    <t>भैरवी गाउँपालिका</t>
  </si>
  <si>
    <t>महावु गाउँपालिका</t>
  </si>
  <si>
    <t>गुर्भाकोट नगरपालिका</t>
  </si>
  <si>
    <t>पञ्चपुरी नगरपालिका</t>
  </si>
  <si>
    <t>भेरिगंगा नगरपालिका</t>
  </si>
  <si>
    <t>लेकवेशी नगरपालिका</t>
  </si>
  <si>
    <t>बीरेन्द्रनगर नगरपालिका</t>
  </si>
  <si>
    <t>चिङ्गाड गाउँपालिका</t>
  </si>
  <si>
    <t>चौकुने गाउँपालिका</t>
  </si>
  <si>
    <t>बराहताल गाउँपालिका</t>
  </si>
  <si>
    <t>सिम्ता गाउँपालिका</t>
  </si>
  <si>
    <t>त्रिवेणी नगरपालिका</t>
  </si>
  <si>
    <t>बडिमालिका नगरपालिका</t>
  </si>
  <si>
    <t>बुढिगंगा नगरपालिका</t>
  </si>
  <si>
    <t>बुढिनन्दा नगरपालिका</t>
  </si>
  <si>
    <t>गौमुल गाउँपालिका</t>
  </si>
  <si>
    <t>खप्तड  छेडेदह गाउँपालिका</t>
  </si>
  <si>
    <t>जगन्नाथ गाउँपालिका</t>
  </si>
  <si>
    <t>स्वामिकार्तिक खापर गाउँपालिका</t>
  </si>
  <si>
    <t>हिमाली गाउँपालिका</t>
  </si>
  <si>
    <t>जयपृथ्वी नगरपालिका</t>
  </si>
  <si>
    <t>बुंगल नगरपालिका</t>
  </si>
  <si>
    <t>साईपाल गाउँपालिका</t>
  </si>
  <si>
    <t>केदारस्युँ गाउँपालिका</t>
  </si>
  <si>
    <t>खप्तडछान्ना गाउँपालिका</t>
  </si>
  <si>
    <t>छविसपाथिभेरा गाउँपालिका</t>
  </si>
  <si>
    <t>तलकोट गाउँपालिका</t>
  </si>
  <si>
    <t>थलारा गाउँपालिका</t>
  </si>
  <si>
    <t>दुर्गाथली गाउँपालिका</t>
  </si>
  <si>
    <t>मष्टा गाउँपालिका</t>
  </si>
  <si>
    <t>वित्थडचिर गाउँपालिका</t>
  </si>
  <si>
    <t>सूर्मा गाउँपालिका</t>
  </si>
  <si>
    <t>दिपायल सिलगढी नगरपालिका</t>
  </si>
  <si>
    <t>शिखर नगरपालिका</t>
  </si>
  <si>
    <t>आदर्श गाउँपालिका</t>
  </si>
  <si>
    <t>के.आइ.सिं गाउँपालिका</t>
  </si>
  <si>
    <t>जोरायल गाउँपालिका</t>
  </si>
  <si>
    <t>पुर्विचौकी गाउँपालिका</t>
  </si>
  <si>
    <t>बडिकेदार गाउँपालिका</t>
  </si>
  <si>
    <t>बोगटान फुड्सिल गाउँपालिका</t>
  </si>
  <si>
    <t>सायल गाउँपालिका</t>
  </si>
  <si>
    <t>कमलबजार नगरपालिका</t>
  </si>
  <si>
    <t>पंचदेवल विनायक नगरपालिका</t>
  </si>
  <si>
    <t>मंगलसेन नगरपालिका</t>
  </si>
  <si>
    <t>साँफेबगर नगरपालिका</t>
  </si>
  <si>
    <t>चौरपाटी गाउँपालिका</t>
  </si>
  <si>
    <t>ढकारी गाउँपालिका</t>
  </si>
  <si>
    <t>तुर्माखाद गाउँपालिका</t>
  </si>
  <si>
    <t>बान्नीगढी जयगढ गाउँपालिका</t>
  </si>
  <si>
    <t>मेल्लेख गाउँपालिका</t>
  </si>
  <si>
    <t>रामारोशन गाउँपालिका</t>
  </si>
  <si>
    <t>महाकाली नगरपालिका</t>
  </si>
  <si>
    <t>शैल्यशिखर नगरपालिका</t>
  </si>
  <si>
    <t>अपिहिमाल गाउँपालिका</t>
  </si>
  <si>
    <t>दुहुँ गाउँपालिका</t>
  </si>
  <si>
    <t>नौगाड गाउँपालिका</t>
  </si>
  <si>
    <t>मार्मा गाउँपालिका</t>
  </si>
  <si>
    <t>मालिकार्जुन गाउँपालिका</t>
  </si>
  <si>
    <t>लेकम गाउँपालिका</t>
  </si>
  <si>
    <t>व्यास गाउँपालिका</t>
  </si>
  <si>
    <t>दशरथचन्द नगरपालिका</t>
  </si>
  <si>
    <t>पाटन नगरपालिका</t>
  </si>
  <si>
    <t>पुर्चौडी नगरपालिका</t>
  </si>
  <si>
    <t>मेलौली नगरपालिका</t>
  </si>
  <si>
    <t>डिलासैनी गाउँपालिका</t>
  </si>
  <si>
    <t>दोगडाकेदार गाउँपालिका</t>
  </si>
  <si>
    <t>पन्चेश्वर गाउँपालिका</t>
  </si>
  <si>
    <t>शिवनाथ गाउँपालिका</t>
  </si>
  <si>
    <t>सिगास गाउँपालिका</t>
  </si>
  <si>
    <t>सुर्नया गाउँपालिका</t>
  </si>
  <si>
    <t>अमरगढी नगरपालिका</t>
  </si>
  <si>
    <t>डडेल्धुरा</t>
  </si>
  <si>
    <t>परशुराम नगरपालिका</t>
  </si>
  <si>
    <t>अजयमेरु गाउँपालिका</t>
  </si>
  <si>
    <t>आलिताल गाउँपालिका</t>
  </si>
  <si>
    <t>गन्यापधुरा गाउँपालिका</t>
  </si>
  <si>
    <t>नवदुर्गा गाउँपालिका</t>
  </si>
  <si>
    <t>भागेश्वर गाउँपालिका</t>
  </si>
  <si>
    <t>कृष्णपुर नगरपालिका</t>
  </si>
  <si>
    <t>कञ्चनपुर</t>
  </si>
  <si>
    <t>पुनर्वास नगरपालिका</t>
  </si>
  <si>
    <t>बेदकोट नगरपालिका</t>
  </si>
  <si>
    <t>बेलौरी नगरपालिका</t>
  </si>
  <si>
    <t>भिमदत्त नगरपालिका</t>
  </si>
  <si>
    <t>दोधारा चाँदनी नगरपालिका</t>
  </si>
  <si>
    <t>शुक्लाफाँटा नगरपालिका</t>
  </si>
  <si>
    <t>बेलडाँडी गाउँपालिका</t>
  </si>
  <si>
    <t>लालझाडी गाउँपालिका</t>
  </si>
  <si>
    <t>धनगढी उप महानगरपालिका</t>
  </si>
  <si>
    <t>गौरीगंगा नगरपालिका</t>
  </si>
  <si>
    <t>घोडाघोडी नगरपालिका</t>
  </si>
  <si>
    <t>टिकापुर नगरपालिका</t>
  </si>
  <si>
    <t>भजनी नगरपालिका</t>
  </si>
  <si>
    <t>लम्किचुहा नगरपालिका</t>
  </si>
  <si>
    <t>कैलारी गाउँपालिका</t>
  </si>
  <si>
    <t>चुरे गाउँपालिका</t>
  </si>
  <si>
    <t>जोशिपुर गाउँपालिका</t>
  </si>
  <si>
    <t>बर्दगोरिया गाउँपालिका</t>
  </si>
  <si>
    <t>मोहन्याल गाउँपालिका</t>
  </si>
  <si>
    <t>स्थानीय तह सञ्चित कोष विवरण, बक्यौता लेखापरीक्षण</t>
  </si>
  <si>
    <t>चाँगुनारायण नगरपालिका</t>
  </si>
  <si>
    <t>‍‍</t>
  </si>
  <si>
    <t>बेरुजु रकम</t>
  </si>
  <si>
    <t>(प्रतिवेदनको परिच्छेद ... दफा ... र ... तथा परिच्छेद .... दफा ..सँग सम्बन्धित)</t>
  </si>
  <si>
    <t>अन्य आय/कोष समेत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</si>
</sst>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00439]0"/>
  </numFmts>
  <fonts count="12" x14ac:knownFonts="1">
    <font>
      <sz val="11"/>
      <color theme="1"/>
      <name val="Calibri"/>
      <family val="2"/>
      <scheme val="minor"/>
    </font>
    <font>
      <b/>
      <sz val="10"/>
      <color theme="1"/>
      <name val="Kalimati"/>
      <charset val="1"/>
    </font>
    <font>
      <sz val="10"/>
      <color theme="1"/>
      <name val="Kalimati"/>
      <charset val="1"/>
    </font>
    <font>
      <sz val="10"/>
      <name val="Arial"/>
      <family val="2"/>
    </font>
    <font>
      <sz val="10"/>
      <name val="Kalimati"/>
      <charset val="1"/>
    </font>
    <font>
      <b/>
      <sz val="10"/>
      <name val="Kalimati"/>
      <charset val="1"/>
    </font>
    <font>
      <sz val="9"/>
      <color theme="1"/>
      <name val="Kalimati"/>
      <charset val="1"/>
    </font>
    <font>
      <b/>
      <sz val="9"/>
      <color indexed="8"/>
      <name val="Kalimati"/>
      <charset val="1"/>
    </font>
    <font>
      <sz val="9"/>
      <color indexed="8"/>
      <name val="Kalimati"/>
      <charset val="1"/>
    </font>
    <font>
      <sz val="9"/>
      <color rgb="FF000000"/>
      <name val="Kalimati"/>
      <charset val="1"/>
    </font>
    <font>
      <b/>
      <sz val="9"/>
      <color theme="1"/>
      <name val="Kalimati"/>
      <charset val="1"/>
    </font>
    <font>
      <b/>
      <sz val="9"/>
      <color rgb="FF000000"/>
      <name val="Kalimati"/>
      <charset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/>
  </cellStyleXfs>
  <cellXfs count="68">
    <xf numFmtId="0" fontId="0" fillId="0" borderId="0" xfId="0"/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/>
    <xf numFmtId="0" fontId="4" fillId="0" borderId="0" xfId="1" applyFont="1" applyAlignment="1">
      <alignment horizontal="right"/>
    </xf>
    <xf numFmtId="1" fontId="2" fillId="0" borderId="0" xfId="0" applyNumberFormat="1" applyFont="1"/>
    <xf numFmtId="1" fontId="1" fillId="0" borderId="1" xfId="0" applyNumberFormat="1" applyFont="1" applyBorder="1" applyAlignment="1" applyProtection="1">
      <alignment vertical="center"/>
      <protection locked="0"/>
    </xf>
    <xf numFmtId="1" fontId="4" fillId="0" borderId="0" xfId="0" applyNumberFormat="1" applyFont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1" fontId="2" fillId="0" borderId="1" xfId="0" applyNumberFormat="1" applyFont="1" applyBorder="1" applyAlignment="1" applyProtection="1">
      <alignment vertical="center"/>
      <protection locked="0"/>
    </xf>
    <xf numFmtId="0" fontId="8" fillId="0" borderId="1" xfId="0" applyFont="1" applyBorder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164" fontId="9" fillId="0" borderId="1" xfId="0" applyNumberFormat="1" applyFont="1" applyBorder="1" applyAlignment="1">
      <alignment horizontal="right" vertical="center" wrapText="1"/>
    </xf>
    <xf numFmtId="0" fontId="9" fillId="0" borderId="1" xfId="0" applyFont="1" applyBorder="1" applyAlignment="1">
      <alignment horizontal="right" vertical="center" wrapText="1"/>
    </xf>
    <xf numFmtId="0" fontId="8" fillId="0" borderId="1" xfId="0" applyFont="1" applyBorder="1"/>
    <xf numFmtId="0" fontId="7" fillId="0" borderId="1" xfId="0" applyFont="1" applyBorder="1" applyAlignment="1">
      <alignment vertical="center"/>
    </xf>
    <xf numFmtId="164" fontId="2" fillId="0" borderId="1" xfId="0" applyNumberFormat="1" applyFont="1" applyBorder="1" applyAlignment="1" applyProtection="1">
      <alignment horizontal="center"/>
      <protection locked="0"/>
    </xf>
    <xf numFmtId="0" fontId="1" fillId="0" borderId="0" xfId="0" applyFont="1"/>
    <xf numFmtId="1" fontId="7" fillId="0" borderId="1" xfId="0" applyNumberFormat="1" applyFont="1" applyBorder="1" applyAlignment="1">
      <alignment vertical="center"/>
    </xf>
    <xf numFmtId="0" fontId="6" fillId="0" borderId="1" xfId="0" applyFont="1" applyBorder="1"/>
    <xf numFmtId="0" fontId="4" fillId="0" borderId="1" xfId="1" applyFont="1" applyBorder="1" applyAlignment="1">
      <alignment horizontal="center" vertical="center" wrapText="1"/>
    </xf>
    <xf numFmtId="0" fontId="2" fillId="0" borderId="1" xfId="0" applyFont="1" applyBorder="1" applyProtection="1"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5" fillId="0" borderId="1" xfId="1" applyFont="1" applyBorder="1" applyAlignment="1">
      <alignment vertical="center"/>
    </xf>
    <xf numFmtId="0" fontId="5" fillId="0" borderId="1" xfId="1" applyFont="1" applyBorder="1" applyAlignment="1">
      <alignment vertical="center" wrapText="1"/>
    </xf>
    <xf numFmtId="0" fontId="1" fillId="0" borderId="1" xfId="0" applyFont="1" applyBorder="1" applyAlignment="1" applyProtection="1">
      <alignment horizontal="left" vertical="center"/>
      <protection locked="0"/>
    </xf>
    <xf numFmtId="1" fontId="5" fillId="0" borderId="1" xfId="1" applyNumberFormat="1" applyFont="1" applyBorder="1" applyAlignment="1">
      <alignment vertical="center"/>
    </xf>
    <xf numFmtId="0" fontId="9" fillId="0" borderId="1" xfId="0" applyFont="1" applyBorder="1" applyAlignment="1">
      <alignment horizontal="right" vertical="center"/>
    </xf>
    <xf numFmtId="0" fontId="10" fillId="0" borderId="1" xfId="0" applyFont="1" applyBorder="1"/>
    <xf numFmtId="1" fontId="2" fillId="0" borderId="2" xfId="0" applyNumberFormat="1" applyFont="1" applyBorder="1"/>
    <xf numFmtId="0" fontId="2" fillId="0" borderId="1" xfId="0" applyFont="1" applyBorder="1"/>
    <xf numFmtId="1" fontId="2" fillId="0" borderId="1" xfId="0" applyNumberFormat="1" applyFont="1" applyBorder="1"/>
    <xf numFmtId="1" fontId="1" fillId="0" borderId="1" xfId="0" applyNumberFormat="1" applyFont="1" applyBorder="1"/>
    <xf numFmtId="0" fontId="1" fillId="0" borderId="1" xfId="0" applyFont="1" applyBorder="1"/>
    <xf numFmtId="0" fontId="2" fillId="0" borderId="1" xfId="0" applyFont="1" applyBorder="1" applyAlignment="1">
      <alignment horizontal="center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7" fillId="2" borderId="3" xfId="0" applyFont="1" applyFill="1" applyBorder="1" applyAlignment="1">
      <alignment horizontal="center" vertical="center" wrapText="1"/>
    </xf>
    <xf numFmtId="0" fontId="2" fillId="0" borderId="1" xfId="0" applyFont="1" applyBorder="1" applyAlignment="1" applyProtection="1">
      <alignment horizontal="left" vertical="center"/>
      <protection locked="0"/>
    </xf>
    <xf numFmtId="0" fontId="2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1" fontId="8" fillId="0" borderId="1" xfId="0" applyNumberFormat="1" applyFont="1" applyBorder="1" applyAlignment="1">
      <alignment vertical="center"/>
    </xf>
    <xf numFmtId="0" fontId="11" fillId="0" borderId="1" xfId="0" applyFont="1" applyBorder="1" applyAlignment="1">
      <alignment horizontal="right" vertical="center"/>
    </xf>
    <xf numFmtId="1" fontId="4" fillId="0" borderId="1" xfId="0" applyNumberFormat="1" applyFont="1" applyBorder="1" applyAlignment="1">
      <alignment horizontal="right" vertical="center"/>
    </xf>
    <xf numFmtId="2" fontId="5" fillId="0" borderId="1" xfId="1" applyNumberFormat="1" applyFont="1" applyBorder="1" applyAlignment="1">
      <alignment vertical="center"/>
    </xf>
    <xf numFmtId="2" fontId="1" fillId="0" borderId="1" xfId="0" applyNumberFormat="1" applyFont="1" applyBorder="1"/>
    <xf numFmtId="0" fontId="1" fillId="0" borderId="1" xfId="0" applyFont="1" applyBorder="1" applyAlignment="1">
      <alignment horizontal="center"/>
    </xf>
    <xf numFmtId="0" fontId="5" fillId="2" borderId="4" xfId="1" applyFont="1" applyFill="1" applyBorder="1" applyAlignment="1">
      <alignment horizontal="center" vertical="center" wrapText="1"/>
    </xf>
    <xf numFmtId="0" fontId="5" fillId="2" borderId="5" xfId="1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5" fillId="2" borderId="1" xfId="1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6" xfId="0" applyFont="1" applyFill="1" applyBorder="1" applyAlignment="1" applyProtection="1">
      <alignment horizontal="center" vertical="center"/>
      <protection locked="0"/>
    </xf>
    <xf numFmtId="0" fontId="1" fillId="2" borderId="5" xfId="0" applyFont="1" applyFill="1" applyBorder="1" applyAlignment="1" applyProtection="1">
      <alignment horizontal="center" vertical="center"/>
      <protection locked="0"/>
    </xf>
    <xf numFmtId="0" fontId="5" fillId="2" borderId="4" xfId="1" applyFont="1" applyFill="1" applyBorder="1" applyAlignment="1">
      <alignment horizontal="center" vertical="center"/>
    </xf>
    <xf numFmtId="0" fontId="5" fillId="2" borderId="6" xfId="1" applyFont="1" applyFill="1" applyBorder="1" applyAlignment="1">
      <alignment horizontal="center" vertical="center"/>
    </xf>
    <xf numFmtId="0" fontId="5" fillId="2" borderId="5" xfId="1" applyFont="1" applyFill="1" applyBorder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164" fontId="1" fillId="0" borderId="1" xfId="0" applyNumberFormat="1" applyFont="1" applyBorder="1" applyAlignment="1" applyProtection="1">
      <alignment horizont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4" fillId="0" borderId="1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770"/>
  <sheetViews>
    <sheetView tabSelected="1" workbookViewId="0">
      <selection activeCell="R768" sqref="A4:R768"/>
    </sheetView>
  </sheetViews>
  <sheetFormatPr defaultColWidth="9.140625" defaultRowHeight="19.5" x14ac:dyDescent="0.5"/>
  <cols>
    <col min="1" max="1" width="5.7109375" style="2" customWidth="1"/>
    <col min="2" max="2" width="22.42578125" style="2" customWidth="1"/>
    <col min="3" max="3" width="12.140625" style="37" customWidth="1"/>
    <col min="4" max="4" width="15.7109375" style="2" bestFit="1" customWidth="1"/>
    <col min="5" max="5" width="13.5703125" style="2" customWidth="1"/>
    <col min="6" max="6" width="13.42578125" style="2" customWidth="1"/>
    <col min="7" max="7" width="17.42578125" style="2" customWidth="1"/>
    <col min="8" max="8" width="14.28515625" style="2" bestFit="1" customWidth="1"/>
    <col min="9" max="9" width="15.28515625" style="2" customWidth="1"/>
    <col min="10" max="10" width="15.140625" style="2" bestFit="1" customWidth="1"/>
    <col min="11" max="11" width="15.140625" style="2" customWidth="1"/>
    <col min="12" max="12" width="15.7109375" style="2" bestFit="1" customWidth="1"/>
    <col min="13" max="13" width="14.28515625" style="2" bestFit="1" customWidth="1"/>
    <col min="14" max="14" width="14.42578125" style="2" bestFit="1" customWidth="1"/>
    <col min="15" max="15" width="14.28515625" style="2" bestFit="1" customWidth="1"/>
    <col min="16" max="17" width="14.7109375" style="2" customWidth="1"/>
    <col min="18" max="18" width="14.28515625" style="2" customWidth="1"/>
    <col min="19" max="19" width="9.140625" style="2"/>
    <col min="20" max="20" width="12.140625" style="2" bestFit="1" customWidth="1"/>
    <col min="21" max="16384" width="9.140625" style="2"/>
  </cols>
  <sheetData>
    <row r="1" spans="1:19" x14ac:dyDescent="0.5">
      <c r="F1" s="6"/>
      <c r="R1" s="3" t="s">
        <v>78</v>
      </c>
    </row>
    <row r="2" spans="1:19" x14ac:dyDescent="0.5">
      <c r="F2" s="6"/>
      <c r="J2" s="4"/>
      <c r="K2" s="4"/>
      <c r="R2" s="3" t="s">
        <v>849</v>
      </c>
    </row>
    <row r="4" spans="1:19" s="16" customFormat="1" ht="15.2" customHeight="1" x14ac:dyDescent="0.5">
      <c r="A4" s="52" t="s">
        <v>0</v>
      </c>
      <c r="B4" s="55" t="s">
        <v>1</v>
      </c>
      <c r="C4" s="55" t="s">
        <v>12</v>
      </c>
      <c r="D4" s="58" t="s">
        <v>82</v>
      </c>
      <c r="E4" s="50" t="s">
        <v>848</v>
      </c>
      <c r="F4" s="50"/>
      <c r="G4" s="51" t="s">
        <v>2</v>
      </c>
      <c r="H4" s="51"/>
      <c r="I4" s="51"/>
      <c r="J4" s="51"/>
      <c r="K4" s="51"/>
      <c r="L4" s="51"/>
      <c r="M4" s="51"/>
      <c r="N4" s="49" t="s">
        <v>4</v>
      </c>
      <c r="O4" s="49"/>
      <c r="P4" s="49"/>
      <c r="Q4" s="49"/>
      <c r="R4" s="49" t="s">
        <v>5</v>
      </c>
    </row>
    <row r="5" spans="1:19" s="16" customFormat="1" ht="19.5" customHeight="1" x14ac:dyDescent="0.5">
      <c r="A5" s="53"/>
      <c r="B5" s="56"/>
      <c r="C5" s="56"/>
      <c r="D5" s="59"/>
      <c r="E5" s="47" t="s">
        <v>98</v>
      </c>
      <c r="F5" s="47" t="s">
        <v>83</v>
      </c>
      <c r="G5" s="34" t="s">
        <v>6</v>
      </c>
      <c r="H5" s="34" t="s">
        <v>91</v>
      </c>
      <c r="I5" s="35" t="s">
        <v>88</v>
      </c>
      <c r="J5" s="34" t="s">
        <v>100</v>
      </c>
      <c r="K5" s="34" t="s">
        <v>85</v>
      </c>
      <c r="L5" s="34" t="s">
        <v>850</v>
      </c>
      <c r="M5" s="34" t="s">
        <v>3</v>
      </c>
      <c r="N5" s="34" t="s">
        <v>8</v>
      </c>
      <c r="O5" s="34" t="s">
        <v>9</v>
      </c>
      <c r="P5" s="34" t="s">
        <v>10</v>
      </c>
      <c r="Q5" s="34" t="s">
        <v>11</v>
      </c>
      <c r="R5" s="49"/>
    </row>
    <row r="6" spans="1:19" s="16" customFormat="1" ht="19.5" customHeight="1" x14ac:dyDescent="0.5">
      <c r="A6" s="54"/>
      <c r="B6" s="57"/>
      <c r="C6" s="57"/>
      <c r="D6" s="60"/>
      <c r="E6" s="48"/>
      <c r="F6" s="48"/>
      <c r="G6" s="34">
        <v>1</v>
      </c>
      <c r="H6" s="34">
        <v>2</v>
      </c>
      <c r="I6" s="34">
        <v>3</v>
      </c>
      <c r="J6" s="34">
        <v>4</v>
      </c>
      <c r="K6" s="34">
        <v>5</v>
      </c>
      <c r="L6" s="34">
        <v>6</v>
      </c>
      <c r="M6" s="34" t="s">
        <v>92</v>
      </c>
      <c r="N6" s="34">
        <v>8</v>
      </c>
      <c r="O6" s="34">
        <v>9</v>
      </c>
      <c r="P6" s="34">
        <v>10</v>
      </c>
      <c r="Q6" s="34" t="s">
        <v>93</v>
      </c>
      <c r="R6" s="34" t="s">
        <v>94</v>
      </c>
    </row>
    <row r="7" spans="1:19" ht="19.5" customHeight="1" x14ac:dyDescent="0.5">
      <c r="A7" s="20"/>
      <c r="B7" s="24" t="s">
        <v>95</v>
      </c>
      <c r="C7" s="21"/>
      <c r="D7" s="25">
        <f>SUM(D8:D143)</f>
        <v>200081426</v>
      </c>
      <c r="E7" s="25">
        <f t="shared" ref="E7:R7" si="0">SUM(E8:E143)</f>
        <v>5079837</v>
      </c>
      <c r="F7" s="44">
        <f>(E7/D7)*100</f>
        <v>2.5388848438135381</v>
      </c>
      <c r="G7" s="25">
        <f t="shared" si="0"/>
        <v>14006634</v>
      </c>
      <c r="H7" s="25">
        <f t="shared" si="0"/>
        <v>57806122</v>
      </c>
      <c r="I7" s="25">
        <f t="shared" si="0"/>
        <v>5004125</v>
      </c>
      <c r="J7" s="25">
        <f t="shared" si="0"/>
        <v>12695860</v>
      </c>
      <c r="K7" s="25">
        <f t="shared" si="0"/>
        <v>4151867</v>
      </c>
      <c r="L7" s="25">
        <f t="shared" si="0"/>
        <v>18568287</v>
      </c>
      <c r="M7" s="25">
        <f t="shared" si="0"/>
        <v>98226261</v>
      </c>
      <c r="N7" s="25">
        <f t="shared" si="0"/>
        <v>53319252</v>
      </c>
      <c r="O7" s="25">
        <f t="shared" si="0"/>
        <v>28672244</v>
      </c>
      <c r="P7" s="25">
        <f t="shared" si="0"/>
        <v>19863669</v>
      </c>
      <c r="Q7" s="25">
        <f t="shared" si="0"/>
        <v>101855165</v>
      </c>
      <c r="R7" s="25">
        <f t="shared" si="0"/>
        <v>10377730</v>
      </c>
      <c r="S7" s="4">
        <f>G7+M7-Q7-R7</f>
        <v>0</v>
      </c>
    </row>
    <row r="8" spans="1:19" ht="19.5" customHeight="1" x14ac:dyDescent="0.5">
      <c r="A8" s="15">
        <v>1</v>
      </c>
      <c r="B8" s="36" t="s">
        <v>101</v>
      </c>
      <c r="C8" s="21" t="s">
        <v>13</v>
      </c>
      <c r="D8" s="8">
        <f>M8+Q8</f>
        <v>1597782</v>
      </c>
      <c r="E8" s="8">
        <v>32238</v>
      </c>
      <c r="F8" s="44">
        <f t="shared" ref="F8:F71" si="1">(E8/D8)*100</f>
        <v>2.0176719978069602</v>
      </c>
      <c r="G8" s="18">
        <v>96230</v>
      </c>
      <c r="H8" s="18">
        <v>527137</v>
      </c>
      <c r="I8" s="18">
        <v>27440</v>
      </c>
      <c r="J8" s="18">
        <v>104007</v>
      </c>
      <c r="K8" s="18">
        <v>22588</v>
      </c>
      <c r="L8" s="18">
        <v>98834</v>
      </c>
      <c r="M8" s="27">
        <f>SUM(H8:L8)</f>
        <v>780006</v>
      </c>
      <c r="N8" s="18">
        <v>421712</v>
      </c>
      <c r="O8" s="18">
        <v>258852</v>
      </c>
      <c r="P8" s="18">
        <v>137212</v>
      </c>
      <c r="Q8" s="27">
        <f>SUM(N8:P8)</f>
        <v>817776</v>
      </c>
      <c r="R8" s="18">
        <v>58460</v>
      </c>
      <c r="S8" s="4">
        <f t="shared" ref="S8:S71" si="2">G8+M8-Q8-R8</f>
        <v>0</v>
      </c>
    </row>
    <row r="9" spans="1:19" x14ac:dyDescent="0.5">
      <c r="A9" s="15">
        <v>2</v>
      </c>
      <c r="B9" s="36" t="s">
        <v>102</v>
      </c>
      <c r="C9" s="21" t="s">
        <v>13</v>
      </c>
      <c r="D9" s="8">
        <f t="shared" ref="D9:D72" si="3">M9+Q9</f>
        <v>1015469</v>
      </c>
      <c r="E9" s="26">
        <v>15331</v>
      </c>
      <c r="F9" s="44">
        <f t="shared" si="1"/>
        <v>1.5097457430999863</v>
      </c>
      <c r="G9" s="18">
        <v>148534</v>
      </c>
      <c r="H9" s="18">
        <v>355089</v>
      </c>
      <c r="I9" s="18">
        <v>13737</v>
      </c>
      <c r="J9" s="18">
        <v>56523</v>
      </c>
      <c r="K9" s="18">
        <v>4980</v>
      </c>
      <c r="L9" s="18">
        <v>87840</v>
      </c>
      <c r="M9" s="27">
        <f t="shared" ref="M9:M72" si="4">SUM(H9:L9)</f>
        <v>518169</v>
      </c>
      <c r="N9" s="18">
        <v>285147</v>
      </c>
      <c r="O9" s="18">
        <v>132695</v>
      </c>
      <c r="P9" s="18">
        <v>79458</v>
      </c>
      <c r="Q9" s="27">
        <f t="shared" ref="Q9:Q72" si="5">SUM(N9:P9)</f>
        <v>497300</v>
      </c>
      <c r="R9" s="18">
        <v>169403</v>
      </c>
      <c r="S9" s="4">
        <f t="shared" si="2"/>
        <v>0</v>
      </c>
    </row>
    <row r="10" spans="1:19" x14ac:dyDescent="0.5">
      <c r="A10" s="15">
        <v>3</v>
      </c>
      <c r="B10" s="36" t="s">
        <v>103</v>
      </c>
      <c r="C10" s="21" t="s">
        <v>13</v>
      </c>
      <c r="D10" s="8">
        <f t="shared" si="3"/>
        <v>912108</v>
      </c>
      <c r="E10" s="26">
        <v>55797</v>
      </c>
      <c r="F10" s="44">
        <f t="shared" si="1"/>
        <v>6.1173676801431407</v>
      </c>
      <c r="G10" s="18">
        <v>47123</v>
      </c>
      <c r="H10" s="18">
        <v>283566</v>
      </c>
      <c r="I10" s="18">
        <v>18918</v>
      </c>
      <c r="J10" s="18">
        <v>88585</v>
      </c>
      <c r="K10" s="18">
        <v>1943</v>
      </c>
      <c r="L10" s="18">
        <v>55655</v>
      </c>
      <c r="M10" s="27">
        <f t="shared" si="4"/>
        <v>448667</v>
      </c>
      <c r="N10" s="18">
        <v>295038</v>
      </c>
      <c r="O10" s="18">
        <v>107944</v>
      </c>
      <c r="P10" s="18">
        <v>60459</v>
      </c>
      <c r="Q10" s="27">
        <f t="shared" si="5"/>
        <v>463441</v>
      </c>
      <c r="R10" s="18">
        <v>32349</v>
      </c>
      <c r="S10" s="4">
        <f t="shared" si="2"/>
        <v>0</v>
      </c>
    </row>
    <row r="11" spans="1:19" x14ac:dyDescent="0.5">
      <c r="A11" s="15">
        <v>4</v>
      </c>
      <c r="B11" s="36" t="s">
        <v>104</v>
      </c>
      <c r="C11" s="21" t="s">
        <v>13</v>
      </c>
      <c r="D11" s="8">
        <f t="shared" si="3"/>
        <v>861782</v>
      </c>
      <c r="E11" s="26">
        <v>21337</v>
      </c>
      <c r="F11" s="44">
        <f t="shared" si="1"/>
        <v>2.47591618297899</v>
      </c>
      <c r="G11" s="18">
        <v>100970</v>
      </c>
      <c r="H11" s="18">
        <v>238651</v>
      </c>
      <c r="I11" s="18">
        <v>16021</v>
      </c>
      <c r="J11" s="18">
        <v>66447</v>
      </c>
      <c r="K11" s="18">
        <v>4717</v>
      </c>
      <c r="L11" s="18">
        <v>82220</v>
      </c>
      <c r="M11" s="27">
        <f t="shared" si="4"/>
        <v>408056</v>
      </c>
      <c r="N11" s="18">
        <v>184634</v>
      </c>
      <c r="O11" s="18">
        <v>130929</v>
      </c>
      <c r="P11" s="18">
        <v>138163</v>
      </c>
      <c r="Q11" s="27">
        <f t="shared" si="5"/>
        <v>453726</v>
      </c>
      <c r="R11" s="18">
        <v>55301</v>
      </c>
      <c r="S11" s="4">
        <f t="shared" si="2"/>
        <v>-1</v>
      </c>
    </row>
    <row r="12" spans="1:19" x14ac:dyDescent="0.5">
      <c r="A12" s="15">
        <v>5</v>
      </c>
      <c r="B12" s="36" t="s">
        <v>105</v>
      </c>
      <c r="C12" s="21" t="s">
        <v>13</v>
      </c>
      <c r="D12" s="8">
        <f t="shared" si="3"/>
        <v>953060</v>
      </c>
      <c r="E12" s="26">
        <v>5716</v>
      </c>
      <c r="F12" s="44">
        <f t="shared" si="1"/>
        <v>0.59975237655551594</v>
      </c>
      <c r="G12" s="18">
        <v>71386</v>
      </c>
      <c r="H12" s="18">
        <v>324278</v>
      </c>
      <c r="I12" s="18">
        <v>21790</v>
      </c>
      <c r="J12" s="18">
        <v>55336</v>
      </c>
      <c r="K12" s="18">
        <v>3762</v>
      </c>
      <c r="L12" s="18">
        <v>59363</v>
      </c>
      <c r="M12" s="27">
        <f t="shared" si="4"/>
        <v>464529</v>
      </c>
      <c r="N12" s="18">
        <v>279317</v>
      </c>
      <c r="O12" s="18">
        <v>144653</v>
      </c>
      <c r="P12" s="18">
        <v>64561</v>
      </c>
      <c r="Q12" s="27">
        <f t="shared" si="5"/>
        <v>488531</v>
      </c>
      <c r="R12" s="18">
        <v>47385</v>
      </c>
      <c r="S12" s="4">
        <f t="shared" si="2"/>
        <v>-1</v>
      </c>
    </row>
    <row r="13" spans="1:19" x14ac:dyDescent="0.5">
      <c r="A13" s="15">
        <v>6</v>
      </c>
      <c r="B13" s="36" t="s">
        <v>106</v>
      </c>
      <c r="C13" s="21" t="s">
        <v>13</v>
      </c>
      <c r="D13" s="8">
        <f t="shared" si="3"/>
        <v>883130</v>
      </c>
      <c r="E13" s="26">
        <v>20878</v>
      </c>
      <c r="F13" s="44">
        <f t="shared" si="1"/>
        <v>2.3640913568783759</v>
      </c>
      <c r="G13" s="18">
        <v>40184</v>
      </c>
      <c r="H13" s="18">
        <v>309574</v>
      </c>
      <c r="I13" s="18">
        <v>16933</v>
      </c>
      <c r="J13" s="18">
        <v>56556</v>
      </c>
      <c r="K13" s="18">
        <v>4959</v>
      </c>
      <c r="L13" s="18">
        <v>52682</v>
      </c>
      <c r="M13" s="27">
        <f t="shared" si="4"/>
        <v>440704</v>
      </c>
      <c r="N13" s="18">
        <v>259128</v>
      </c>
      <c r="O13" s="18">
        <v>125441</v>
      </c>
      <c r="P13" s="18">
        <v>57857</v>
      </c>
      <c r="Q13" s="27">
        <f t="shared" si="5"/>
        <v>442426</v>
      </c>
      <c r="R13" s="18">
        <v>38463</v>
      </c>
      <c r="S13" s="4">
        <f t="shared" si="2"/>
        <v>-1</v>
      </c>
    </row>
    <row r="14" spans="1:19" x14ac:dyDescent="0.5">
      <c r="A14" s="15">
        <v>7</v>
      </c>
      <c r="B14" s="36" t="s">
        <v>107</v>
      </c>
      <c r="C14" s="21" t="s">
        <v>13</v>
      </c>
      <c r="D14" s="8">
        <f t="shared" si="3"/>
        <v>987136</v>
      </c>
      <c r="E14" s="26">
        <v>0</v>
      </c>
      <c r="F14" s="44">
        <f t="shared" si="1"/>
        <v>0</v>
      </c>
      <c r="G14" s="18">
        <v>103992</v>
      </c>
      <c r="H14" s="18">
        <v>332446</v>
      </c>
      <c r="I14" s="18">
        <v>17921</v>
      </c>
      <c r="J14" s="18">
        <v>62840</v>
      </c>
      <c r="K14" s="18">
        <v>3291</v>
      </c>
      <c r="L14" s="18">
        <v>74416</v>
      </c>
      <c r="M14" s="27">
        <f t="shared" si="4"/>
        <v>490914</v>
      </c>
      <c r="N14" s="18">
        <v>248695</v>
      </c>
      <c r="O14" s="18">
        <v>141990</v>
      </c>
      <c r="P14" s="18">
        <v>105537</v>
      </c>
      <c r="Q14" s="27">
        <f t="shared" si="5"/>
        <v>496222</v>
      </c>
      <c r="R14" s="18">
        <v>98683</v>
      </c>
      <c r="S14" s="4">
        <f t="shared" si="2"/>
        <v>1</v>
      </c>
    </row>
    <row r="15" spans="1:19" x14ac:dyDescent="0.5">
      <c r="A15" s="15">
        <v>8</v>
      </c>
      <c r="B15" s="36" t="s">
        <v>108</v>
      </c>
      <c r="C15" s="21" t="s">
        <v>13</v>
      </c>
      <c r="D15" s="8">
        <f t="shared" si="3"/>
        <v>799143</v>
      </c>
      <c r="E15" s="26">
        <v>33767</v>
      </c>
      <c r="F15" s="44">
        <f t="shared" si="1"/>
        <v>4.2254014613154336</v>
      </c>
      <c r="G15" s="18">
        <v>76014</v>
      </c>
      <c r="H15" s="18">
        <v>313460</v>
      </c>
      <c r="I15" s="18">
        <v>13312</v>
      </c>
      <c r="J15" s="18">
        <v>65586</v>
      </c>
      <c r="K15" s="18">
        <v>2538</v>
      </c>
      <c r="L15" s="18">
        <v>557</v>
      </c>
      <c r="M15" s="27">
        <f t="shared" si="4"/>
        <v>395453</v>
      </c>
      <c r="N15" s="18">
        <v>245522</v>
      </c>
      <c r="O15" s="18">
        <v>131820</v>
      </c>
      <c r="P15" s="18">
        <v>26348</v>
      </c>
      <c r="Q15" s="27">
        <f t="shared" si="5"/>
        <v>403690</v>
      </c>
      <c r="R15" s="18">
        <v>67776</v>
      </c>
      <c r="S15" s="4">
        <f t="shared" si="2"/>
        <v>1</v>
      </c>
    </row>
    <row r="16" spans="1:19" x14ac:dyDescent="0.5">
      <c r="A16" s="15">
        <v>9</v>
      </c>
      <c r="B16" s="36" t="s">
        <v>109</v>
      </c>
      <c r="C16" s="21" t="s">
        <v>13</v>
      </c>
      <c r="D16" s="8">
        <f t="shared" si="3"/>
        <v>1005495</v>
      </c>
      <c r="E16" s="26">
        <v>16770</v>
      </c>
      <c r="F16" s="44">
        <f t="shared" si="1"/>
        <v>1.6678352453269283</v>
      </c>
      <c r="G16" s="18">
        <v>68501</v>
      </c>
      <c r="H16" s="18">
        <v>386943</v>
      </c>
      <c r="I16" s="18">
        <v>19283</v>
      </c>
      <c r="J16" s="18">
        <v>84727</v>
      </c>
      <c r="K16" s="18">
        <v>7988</v>
      </c>
      <c r="L16" s="18">
        <v>18129</v>
      </c>
      <c r="M16" s="27">
        <f t="shared" si="4"/>
        <v>517070</v>
      </c>
      <c r="N16" s="18">
        <v>337476</v>
      </c>
      <c r="O16" s="18">
        <v>140426</v>
      </c>
      <c r="P16" s="18">
        <v>10523</v>
      </c>
      <c r="Q16" s="27">
        <f t="shared" si="5"/>
        <v>488425</v>
      </c>
      <c r="R16" s="18">
        <v>97145</v>
      </c>
      <c r="S16" s="4">
        <f t="shared" si="2"/>
        <v>1</v>
      </c>
    </row>
    <row r="17" spans="1:19" x14ac:dyDescent="0.5">
      <c r="A17" s="15">
        <v>10</v>
      </c>
      <c r="B17" s="36" t="s">
        <v>110</v>
      </c>
      <c r="C17" s="21" t="s">
        <v>14</v>
      </c>
      <c r="D17" s="8">
        <f t="shared" si="3"/>
        <v>2315414</v>
      </c>
      <c r="E17" s="26">
        <v>45828</v>
      </c>
      <c r="F17" s="44">
        <f t="shared" si="1"/>
        <v>1.9792572732133431</v>
      </c>
      <c r="G17" s="18">
        <v>142060</v>
      </c>
      <c r="H17" s="18">
        <v>751474</v>
      </c>
      <c r="I17" s="18">
        <v>60780</v>
      </c>
      <c r="J17" s="18">
        <v>115690</v>
      </c>
      <c r="K17" s="18">
        <v>16973</v>
      </c>
      <c r="L17" s="18">
        <v>188732</v>
      </c>
      <c r="M17" s="27">
        <f t="shared" si="4"/>
        <v>1133649</v>
      </c>
      <c r="N17" s="18">
        <v>746538</v>
      </c>
      <c r="O17" s="18">
        <v>406498</v>
      </c>
      <c r="P17" s="18">
        <v>28729</v>
      </c>
      <c r="Q17" s="27">
        <f t="shared" si="5"/>
        <v>1181765</v>
      </c>
      <c r="R17" s="18">
        <v>93944</v>
      </c>
      <c r="S17" s="4">
        <f t="shared" si="2"/>
        <v>0</v>
      </c>
    </row>
    <row r="18" spans="1:19" x14ac:dyDescent="0.5">
      <c r="A18" s="15">
        <v>11</v>
      </c>
      <c r="B18" s="36" t="s">
        <v>111</v>
      </c>
      <c r="C18" s="21" t="s">
        <v>14</v>
      </c>
      <c r="D18" s="8">
        <f t="shared" si="3"/>
        <v>971954</v>
      </c>
      <c r="E18" s="26">
        <v>17091</v>
      </c>
      <c r="F18" s="44">
        <f t="shared" si="1"/>
        <v>1.7584165505774967</v>
      </c>
      <c r="G18" s="18">
        <v>88065</v>
      </c>
      <c r="H18" s="18">
        <v>356263</v>
      </c>
      <c r="I18" s="18">
        <v>28505</v>
      </c>
      <c r="J18" s="18">
        <v>63734</v>
      </c>
      <c r="K18" s="18">
        <v>6468</v>
      </c>
      <c r="L18" s="18">
        <v>15097</v>
      </c>
      <c r="M18" s="27">
        <f t="shared" si="4"/>
        <v>470067</v>
      </c>
      <c r="N18" s="18">
        <v>359756</v>
      </c>
      <c r="O18" s="18">
        <v>131426</v>
      </c>
      <c r="P18" s="18">
        <v>10705</v>
      </c>
      <c r="Q18" s="27">
        <f t="shared" si="5"/>
        <v>501887</v>
      </c>
      <c r="R18" s="18">
        <v>56245</v>
      </c>
      <c r="S18" s="4">
        <f t="shared" si="2"/>
        <v>0</v>
      </c>
    </row>
    <row r="19" spans="1:19" x14ac:dyDescent="0.5">
      <c r="A19" s="15">
        <v>12</v>
      </c>
      <c r="B19" s="36" t="s">
        <v>112</v>
      </c>
      <c r="C19" s="21" t="s">
        <v>14</v>
      </c>
      <c r="D19" s="8">
        <f t="shared" si="3"/>
        <v>786850</v>
      </c>
      <c r="E19" s="26">
        <v>11885</v>
      </c>
      <c r="F19" s="44">
        <f t="shared" si="1"/>
        <v>1.5104530723772003</v>
      </c>
      <c r="G19" s="18">
        <v>25985</v>
      </c>
      <c r="H19" s="18">
        <v>310906</v>
      </c>
      <c r="I19" s="18">
        <v>22560</v>
      </c>
      <c r="J19" s="18">
        <v>59480</v>
      </c>
      <c r="K19" s="18">
        <v>2006</v>
      </c>
      <c r="L19" s="18">
        <v>4337</v>
      </c>
      <c r="M19" s="27">
        <f t="shared" si="4"/>
        <v>399289</v>
      </c>
      <c r="N19" s="18">
        <v>279486</v>
      </c>
      <c r="O19" s="18">
        <v>104277</v>
      </c>
      <c r="P19" s="18">
        <v>3798</v>
      </c>
      <c r="Q19" s="27">
        <f t="shared" si="5"/>
        <v>387561</v>
      </c>
      <c r="R19" s="18">
        <v>37713</v>
      </c>
      <c r="S19" s="4">
        <f t="shared" si="2"/>
        <v>0</v>
      </c>
    </row>
    <row r="20" spans="1:19" x14ac:dyDescent="0.5">
      <c r="A20" s="15">
        <v>13</v>
      </c>
      <c r="B20" s="36" t="s">
        <v>113</v>
      </c>
      <c r="C20" s="21" t="s">
        <v>14</v>
      </c>
      <c r="D20" s="8">
        <f t="shared" si="3"/>
        <v>1237046</v>
      </c>
      <c r="E20" s="26">
        <v>1952</v>
      </c>
      <c r="F20" s="44">
        <f t="shared" si="1"/>
        <v>0.157795263878627</v>
      </c>
      <c r="G20" s="18">
        <v>37016</v>
      </c>
      <c r="H20" s="18">
        <v>373280</v>
      </c>
      <c r="I20" s="18">
        <v>29484</v>
      </c>
      <c r="J20" s="18">
        <v>76369</v>
      </c>
      <c r="K20" s="18">
        <v>7184</v>
      </c>
      <c r="L20" s="18">
        <v>120302</v>
      </c>
      <c r="M20" s="27">
        <f t="shared" si="4"/>
        <v>606619</v>
      </c>
      <c r="N20" s="18">
        <v>407665</v>
      </c>
      <c r="O20" s="18">
        <v>206376</v>
      </c>
      <c r="P20" s="18">
        <v>16386</v>
      </c>
      <c r="Q20" s="27">
        <f t="shared" si="5"/>
        <v>630427</v>
      </c>
      <c r="R20" s="18">
        <v>13208</v>
      </c>
      <c r="S20" s="4">
        <f t="shared" si="2"/>
        <v>0</v>
      </c>
    </row>
    <row r="21" spans="1:19" x14ac:dyDescent="0.5">
      <c r="A21" s="15">
        <v>14</v>
      </c>
      <c r="B21" s="36" t="s">
        <v>114</v>
      </c>
      <c r="C21" s="21" t="s">
        <v>14</v>
      </c>
      <c r="D21" s="8">
        <f t="shared" si="3"/>
        <v>1347156</v>
      </c>
      <c r="E21" s="26">
        <v>36076</v>
      </c>
      <c r="F21" s="44">
        <f t="shared" si="1"/>
        <v>2.6779378186342191</v>
      </c>
      <c r="G21" s="18">
        <v>44905</v>
      </c>
      <c r="H21" s="18">
        <v>530598</v>
      </c>
      <c r="I21" s="18">
        <v>39520</v>
      </c>
      <c r="J21" s="18">
        <v>71546</v>
      </c>
      <c r="K21" s="18">
        <v>3549</v>
      </c>
      <c r="L21" s="18">
        <v>13012</v>
      </c>
      <c r="M21" s="27">
        <f t="shared" si="4"/>
        <v>658225</v>
      </c>
      <c r="N21" s="18">
        <v>468293</v>
      </c>
      <c r="O21" s="18">
        <v>207637</v>
      </c>
      <c r="P21" s="18">
        <v>13001</v>
      </c>
      <c r="Q21" s="27">
        <f t="shared" si="5"/>
        <v>688931</v>
      </c>
      <c r="R21" s="18">
        <v>14200</v>
      </c>
      <c r="S21" s="4">
        <f t="shared" si="2"/>
        <v>-1</v>
      </c>
    </row>
    <row r="22" spans="1:19" x14ac:dyDescent="0.5">
      <c r="A22" s="15">
        <v>15</v>
      </c>
      <c r="B22" s="36" t="s">
        <v>115</v>
      </c>
      <c r="C22" s="21" t="s">
        <v>14</v>
      </c>
      <c r="D22" s="8">
        <f t="shared" si="3"/>
        <v>1568822</v>
      </c>
      <c r="E22" s="26">
        <v>126610</v>
      </c>
      <c r="F22" s="44">
        <f t="shared" si="1"/>
        <v>8.0703865703056188</v>
      </c>
      <c r="G22" s="18">
        <v>42703</v>
      </c>
      <c r="H22" s="18">
        <v>633527</v>
      </c>
      <c r="I22" s="18">
        <v>51464</v>
      </c>
      <c r="J22" s="18">
        <v>78904</v>
      </c>
      <c r="K22" s="18">
        <v>4321</v>
      </c>
      <c r="L22" s="18">
        <v>19465</v>
      </c>
      <c r="M22" s="27">
        <f t="shared" si="4"/>
        <v>787681</v>
      </c>
      <c r="N22" s="18">
        <v>453317</v>
      </c>
      <c r="O22" s="18">
        <v>317408</v>
      </c>
      <c r="P22" s="18">
        <v>10416</v>
      </c>
      <c r="Q22" s="27">
        <f t="shared" si="5"/>
        <v>781141</v>
      </c>
      <c r="R22" s="18">
        <v>49244</v>
      </c>
      <c r="S22" s="4">
        <f t="shared" si="2"/>
        <v>-1</v>
      </c>
    </row>
    <row r="23" spans="1:19" x14ac:dyDescent="0.5">
      <c r="A23" s="15">
        <v>16</v>
      </c>
      <c r="B23" s="36" t="s">
        <v>116</v>
      </c>
      <c r="C23" s="21" t="s">
        <v>14</v>
      </c>
      <c r="D23" s="8">
        <f t="shared" si="3"/>
        <v>1156190</v>
      </c>
      <c r="E23" s="26">
        <v>0</v>
      </c>
      <c r="F23" s="44">
        <f t="shared" si="1"/>
        <v>0</v>
      </c>
      <c r="G23" s="18">
        <v>64116</v>
      </c>
      <c r="H23" s="18">
        <v>361187</v>
      </c>
      <c r="I23" s="18">
        <v>28351</v>
      </c>
      <c r="J23" s="18">
        <v>79933</v>
      </c>
      <c r="K23" s="18">
        <v>8055</v>
      </c>
      <c r="L23" s="18">
        <v>108081</v>
      </c>
      <c r="M23" s="27">
        <f t="shared" si="4"/>
        <v>585607</v>
      </c>
      <c r="N23" s="18">
        <v>349292</v>
      </c>
      <c r="O23" s="18">
        <v>213540</v>
      </c>
      <c r="P23" s="18">
        <v>7751</v>
      </c>
      <c r="Q23" s="27">
        <f t="shared" si="5"/>
        <v>570583</v>
      </c>
      <c r="R23" s="18">
        <v>79141</v>
      </c>
      <c r="S23" s="4">
        <f t="shared" si="2"/>
        <v>-1</v>
      </c>
    </row>
    <row r="24" spans="1:19" x14ac:dyDescent="0.5">
      <c r="A24" s="15">
        <v>17</v>
      </c>
      <c r="B24" s="36" t="s">
        <v>117</v>
      </c>
      <c r="C24" s="21" t="s">
        <v>14</v>
      </c>
      <c r="D24" s="8">
        <f t="shared" si="3"/>
        <v>1070977</v>
      </c>
      <c r="E24" s="26">
        <v>21864</v>
      </c>
      <c r="F24" s="44">
        <f t="shared" si="1"/>
        <v>2.0415004243788615</v>
      </c>
      <c r="G24" s="18">
        <v>62762</v>
      </c>
      <c r="H24" s="18">
        <v>317604</v>
      </c>
      <c r="I24" s="18">
        <v>13652</v>
      </c>
      <c r="J24" s="18">
        <v>75795</v>
      </c>
      <c r="K24" s="18">
        <v>5805</v>
      </c>
      <c r="L24" s="18">
        <v>116666</v>
      </c>
      <c r="M24" s="27">
        <f t="shared" si="4"/>
        <v>529522</v>
      </c>
      <c r="N24" s="18">
        <v>372618</v>
      </c>
      <c r="O24" s="18">
        <v>153710</v>
      </c>
      <c r="P24" s="18">
        <v>15127</v>
      </c>
      <c r="Q24" s="27">
        <f t="shared" si="5"/>
        <v>541455</v>
      </c>
      <c r="R24" s="18">
        <v>50830</v>
      </c>
      <c r="S24" s="4">
        <f t="shared" si="2"/>
        <v>-1</v>
      </c>
    </row>
    <row r="25" spans="1:19" x14ac:dyDescent="0.5">
      <c r="A25" s="15">
        <v>18</v>
      </c>
      <c r="B25" s="36" t="s">
        <v>118</v>
      </c>
      <c r="C25" s="21" t="s">
        <v>75</v>
      </c>
      <c r="D25" s="8">
        <f t="shared" si="3"/>
        <v>2343506</v>
      </c>
      <c r="E25" s="26">
        <v>60096</v>
      </c>
      <c r="F25" s="44">
        <f t="shared" si="1"/>
        <v>2.5643629672806472</v>
      </c>
      <c r="G25" s="18">
        <v>68625</v>
      </c>
      <c r="H25" s="18">
        <v>855569</v>
      </c>
      <c r="I25" s="18">
        <v>48612</v>
      </c>
      <c r="J25" s="18">
        <v>108638</v>
      </c>
      <c r="K25" s="18">
        <v>95732</v>
      </c>
      <c r="L25" s="18">
        <v>62229</v>
      </c>
      <c r="M25" s="27">
        <f t="shared" si="4"/>
        <v>1170780</v>
      </c>
      <c r="N25" s="18">
        <v>574483</v>
      </c>
      <c r="O25" s="18">
        <v>313475</v>
      </c>
      <c r="P25" s="18">
        <v>284768</v>
      </c>
      <c r="Q25" s="27">
        <f t="shared" si="5"/>
        <v>1172726</v>
      </c>
      <c r="R25" s="18">
        <v>66680</v>
      </c>
      <c r="S25" s="4">
        <f t="shared" si="2"/>
        <v>-1</v>
      </c>
    </row>
    <row r="26" spans="1:19" x14ac:dyDescent="0.5">
      <c r="A26" s="15">
        <v>19</v>
      </c>
      <c r="B26" s="36" t="s">
        <v>119</v>
      </c>
      <c r="C26" s="21" t="s">
        <v>75</v>
      </c>
      <c r="D26" s="8">
        <f t="shared" si="3"/>
        <v>1652402</v>
      </c>
      <c r="E26" s="26">
        <v>25296</v>
      </c>
      <c r="F26" s="44">
        <f t="shared" si="1"/>
        <v>1.5308623446352643</v>
      </c>
      <c r="G26" s="18">
        <v>92543</v>
      </c>
      <c r="H26" s="18">
        <v>468374</v>
      </c>
      <c r="I26" s="18">
        <v>31454</v>
      </c>
      <c r="J26" s="18">
        <v>89487</v>
      </c>
      <c r="K26" s="18">
        <v>37390</v>
      </c>
      <c r="L26" s="18">
        <v>201186</v>
      </c>
      <c r="M26" s="27">
        <f t="shared" si="4"/>
        <v>827891</v>
      </c>
      <c r="N26" s="18">
        <v>416404</v>
      </c>
      <c r="O26" s="18">
        <v>215413</v>
      </c>
      <c r="P26" s="18">
        <v>192694</v>
      </c>
      <c r="Q26" s="27">
        <f t="shared" si="5"/>
        <v>824511</v>
      </c>
      <c r="R26" s="18">
        <v>95922</v>
      </c>
      <c r="S26" s="4">
        <f t="shared" si="2"/>
        <v>1</v>
      </c>
    </row>
    <row r="27" spans="1:19" x14ac:dyDescent="0.5">
      <c r="A27" s="15">
        <v>20</v>
      </c>
      <c r="B27" s="36" t="s">
        <v>120</v>
      </c>
      <c r="C27" s="21" t="s">
        <v>75</v>
      </c>
      <c r="D27" s="8">
        <f t="shared" si="3"/>
        <v>1425967</v>
      </c>
      <c r="E27" s="26">
        <v>23425</v>
      </c>
      <c r="F27" s="44">
        <f t="shared" si="1"/>
        <v>1.6427448882056876</v>
      </c>
      <c r="G27" s="18">
        <v>101057</v>
      </c>
      <c r="H27" s="18">
        <v>391247</v>
      </c>
      <c r="I27" s="18">
        <v>26323</v>
      </c>
      <c r="J27" s="18">
        <v>94903</v>
      </c>
      <c r="K27" s="18">
        <v>16219</v>
      </c>
      <c r="L27" s="18">
        <v>185097</v>
      </c>
      <c r="M27" s="27">
        <f t="shared" si="4"/>
        <v>713789</v>
      </c>
      <c r="N27" s="18">
        <v>324932</v>
      </c>
      <c r="O27" s="18">
        <v>190711</v>
      </c>
      <c r="P27" s="18">
        <v>196535</v>
      </c>
      <c r="Q27" s="27">
        <f t="shared" si="5"/>
        <v>712178</v>
      </c>
      <c r="R27" s="18">
        <v>102667</v>
      </c>
      <c r="S27" s="4">
        <f t="shared" si="2"/>
        <v>1</v>
      </c>
    </row>
    <row r="28" spans="1:19" x14ac:dyDescent="0.5">
      <c r="A28" s="15">
        <v>21</v>
      </c>
      <c r="B28" s="36" t="s">
        <v>121</v>
      </c>
      <c r="C28" s="21" t="s">
        <v>75</v>
      </c>
      <c r="D28" s="8">
        <f t="shared" si="3"/>
        <v>2639974</v>
      </c>
      <c r="E28" s="26">
        <v>1771</v>
      </c>
      <c r="F28" s="44">
        <f t="shared" si="1"/>
        <v>6.7083994009031908E-2</v>
      </c>
      <c r="G28" s="18">
        <v>306140</v>
      </c>
      <c r="H28" s="18">
        <v>595750</v>
      </c>
      <c r="I28" s="18">
        <v>106107</v>
      </c>
      <c r="J28" s="18">
        <v>130347</v>
      </c>
      <c r="K28" s="18">
        <v>50240</v>
      </c>
      <c r="L28" s="18">
        <v>388935</v>
      </c>
      <c r="M28" s="27">
        <f t="shared" si="4"/>
        <v>1271379</v>
      </c>
      <c r="N28" s="18">
        <v>563677</v>
      </c>
      <c r="O28" s="18">
        <v>434224</v>
      </c>
      <c r="P28" s="18">
        <v>370694</v>
      </c>
      <c r="Q28" s="27">
        <f t="shared" si="5"/>
        <v>1368595</v>
      </c>
      <c r="R28" s="18">
        <v>208925</v>
      </c>
      <c r="S28" s="4">
        <f t="shared" si="2"/>
        <v>-1</v>
      </c>
    </row>
    <row r="29" spans="1:19" x14ac:dyDescent="0.5">
      <c r="A29" s="15">
        <v>22</v>
      </c>
      <c r="B29" s="36" t="s">
        <v>122</v>
      </c>
      <c r="C29" s="21" t="s">
        <v>75</v>
      </c>
      <c r="D29" s="8">
        <f t="shared" si="3"/>
        <v>1217862</v>
      </c>
      <c r="E29" s="26">
        <v>14114</v>
      </c>
      <c r="F29" s="44">
        <f t="shared" si="1"/>
        <v>1.1589161990438983</v>
      </c>
      <c r="G29" s="18">
        <v>76408</v>
      </c>
      <c r="H29" s="18">
        <v>345237</v>
      </c>
      <c r="I29" s="18">
        <v>16375</v>
      </c>
      <c r="J29" s="18">
        <v>135358</v>
      </c>
      <c r="K29" s="18">
        <v>79423</v>
      </c>
      <c r="L29" s="18">
        <v>20455</v>
      </c>
      <c r="M29" s="27">
        <f t="shared" si="4"/>
        <v>596848</v>
      </c>
      <c r="N29" s="18">
        <v>263613</v>
      </c>
      <c r="O29" s="18">
        <v>176612</v>
      </c>
      <c r="P29" s="18">
        <v>180789</v>
      </c>
      <c r="Q29" s="27">
        <f t="shared" si="5"/>
        <v>621014</v>
      </c>
      <c r="R29" s="18">
        <v>52242</v>
      </c>
      <c r="S29" s="4">
        <f t="shared" si="2"/>
        <v>0</v>
      </c>
    </row>
    <row r="30" spans="1:19" x14ac:dyDescent="0.5">
      <c r="A30" s="15">
        <v>23</v>
      </c>
      <c r="B30" s="36" t="s">
        <v>123</v>
      </c>
      <c r="C30" s="21" t="s">
        <v>75</v>
      </c>
      <c r="D30" s="8">
        <f t="shared" si="3"/>
        <v>1267871</v>
      </c>
      <c r="E30" s="26">
        <v>24996</v>
      </c>
      <c r="F30" s="44">
        <f t="shared" si="1"/>
        <v>1.9714939453619493</v>
      </c>
      <c r="G30" s="18">
        <v>46267</v>
      </c>
      <c r="H30" s="18">
        <v>387309</v>
      </c>
      <c r="I30" s="18">
        <v>19273</v>
      </c>
      <c r="J30" s="18">
        <v>69422</v>
      </c>
      <c r="K30" s="18">
        <v>5872</v>
      </c>
      <c r="L30" s="18">
        <v>130100</v>
      </c>
      <c r="M30" s="27">
        <f t="shared" si="4"/>
        <v>611976</v>
      </c>
      <c r="N30" s="18">
        <v>393071</v>
      </c>
      <c r="O30" s="18">
        <v>115601</v>
      </c>
      <c r="P30" s="18">
        <v>147223</v>
      </c>
      <c r="Q30" s="27">
        <f t="shared" si="5"/>
        <v>655895</v>
      </c>
      <c r="R30" s="18">
        <v>2347</v>
      </c>
      <c r="S30" s="4">
        <f t="shared" si="2"/>
        <v>1</v>
      </c>
    </row>
    <row r="31" spans="1:19" x14ac:dyDescent="0.5">
      <c r="A31" s="15">
        <v>24</v>
      </c>
      <c r="B31" s="36" t="s">
        <v>124</v>
      </c>
      <c r="C31" s="21" t="s">
        <v>75</v>
      </c>
      <c r="D31" s="8">
        <f t="shared" si="3"/>
        <v>1315797</v>
      </c>
      <c r="E31" s="26">
        <v>107848</v>
      </c>
      <c r="F31" s="44">
        <f t="shared" si="1"/>
        <v>8.1964011165856139</v>
      </c>
      <c r="G31" s="18">
        <v>78786</v>
      </c>
      <c r="H31" s="18">
        <v>382316</v>
      </c>
      <c r="I31" s="18">
        <v>29492</v>
      </c>
      <c r="J31" s="18">
        <v>135431</v>
      </c>
      <c r="K31" s="18">
        <v>81704</v>
      </c>
      <c r="L31" s="18">
        <v>6110</v>
      </c>
      <c r="M31" s="27">
        <f t="shared" si="4"/>
        <v>635053</v>
      </c>
      <c r="N31" s="18">
        <v>294822</v>
      </c>
      <c r="O31" s="18">
        <v>196548</v>
      </c>
      <c r="P31" s="18">
        <v>189374</v>
      </c>
      <c r="Q31" s="27">
        <f t="shared" si="5"/>
        <v>680744</v>
      </c>
      <c r="R31" s="18">
        <v>33094</v>
      </c>
      <c r="S31" s="4">
        <f t="shared" si="2"/>
        <v>1</v>
      </c>
    </row>
    <row r="32" spans="1:19" x14ac:dyDescent="0.5">
      <c r="A32" s="15">
        <v>25</v>
      </c>
      <c r="B32" s="36" t="s">
        <v>125</v>
      </c>
      <c r="C32" s="21" t="s">
        <v>75</v>
      </c>
      <c r="D32" s="8">
        <f t="shared" si="3"/>
        <v>1077343</v>
      </c>
      <c r="E32" s="26">
        <v>4074</v>
      </c>
      <c r="F32" s="44">
        <f t="shared" si="1"/>
        <v>0.37815254751736449</v>
      </c>
      <c r="G32" s="18">
        <v>94515</v>
      </c>
      <c r="H32" s="18">
        <v>319387</v>
      </c>
      <c r="I32" s="18">
        <v>36749</v>
      </c>
      <c r="J32" s="18">
        <v>71735</v>
      </c>
      <c r="K32" s="18">
        <v>6879</v>
      </c>
      <c r="L32" s="18">
        <v>82610</v>
      </c>
      <c r="M32" s="27">
        <f t="shared" si="4"/>
        <v>517360</v>
      </c>
      <c r="N32" s="18">
        <v>283960</v>
      </c>
      <c r="O32" s="18">
        <v>164093</v>
      </c>
      <c r="P32" s="18">
        <v>111930</v>
      </c>
      <c r="Q32" s="27">
        <f t="shared" si="5"/>
        <v>559983</v>
      </c>
      <c r="R32" s="18">
        <v>51892</v>
      </c>
      <c r="S32" s="4">
        <f t="shared" si="2"/>
        <v>0</v>
      </c>
    </row>
    <row r="33" spans="1:19" x14ac:dyDescent="0.5">
      <c r="A33" s="15">
        <v>26</v>
      </c>
      <c r="B33" s="36" t="s">
        <v>126</v>
      </c>
      <c r="C33" s="21" t="s">
        <v>75</v>
      </c>
      <c r="D33" s="8">
        <f t="shared" si="3"/>
        <v>1186419</v>
      </c>
      <c r="E33" s="26">
        <v>54086</v>
      </c>
      <c r="F33" s="44">
        <f t="shared" si="1"/>
        <v>4.5587604379228583</v>
      </c>
      <c r="G33" s="18">
        <v>68938</v>
      </c>
      <c r="H33" s="18">
        <v>334416</v>
      </c>
      <c r="I33" s="18">
        <v>31899</v>
      </c>
      <c r="J33" s="18">
        <v>72539</v>
      </c>
      <c r="K33" s="18">
        <v>18522</v>
      </c>
      <c r="L33" s="18">
        <v>135439</v>
      </c>
      <c r="M33" s="27">
        <f t="shared" si="4"/>
        <v>592815</v>
      </c>
      <c r="N33" s="18">
        <v>277721</v>
      </c>
      <c r="O33" s="18">
        <v>157757</v>
      </c>
      <c r="P33" s="18">
        <v>158126</v>
      </c>
      <c r="Q33" s="27">
        <f t="shared" si="5"/>
        <v>593604</v>
      </c>
      <c r="R33" s="18">
        <v>68149</v>
      </c>
      <c r="S33" s="4">
        <f t="shared" si="2"/>
        <v>0</v>
      </c>
    </row>
    <row r="34" spans="1:19" x14ac:dyDescent="0.5">
      <c r="A34" s="15">
        <v>27</v>
      </c>
      <c r="B34" s="36" t="s">
        <v>127</v>
      </c>
      <c r="C34" s="21" t="s">
        <v>75</v>
      </c>
      <c r="D34" s="8">
        <f t="shared" si="3"/>
        <v>1038861</v>
      </c>
      <c r="E34" s="26">
        <v>57228</v>
      </c>
      <c r="F34" s="44">
        <f t="shared" si="1"/>
        <v>5.5087254213990127</v>
      </c>
      <c r="G34" s="18">
        <v>93759</v>
      </c>
      <c r="H34" s="18">
        <v>297371</v>
      </c>
      <c r="I34" s="18">
        <v>26198</v>
      </c>
      <c r="J34" s="18">
        <v>67011</v>
      </c>
      <c r="K34" s="18">
        <v>7031</v>
      </c>
      <c r="L34" s="18">
        <v>82961</v>
      </c>
      <c r="M34" s="27">
        <f t="shared" si="4"/>
        <v>480572</v>
      </c>
      <c r="N34" s="18">
        <v>302741</v>
      </c>
      <c r="O34" s="18">
        <v>151266</v>
      </c>
      <c r="P34" s="18">
        <v>104282</v>
      </c>
      <c r="Q34" s="27">
        <f t="shared" si="5"/>
        <v>558289</v>
      </c>
      <c r="R34" s="18">
        <v>16043</v>
      </c>
      <c r="S34" s="4">
        <f t="shared" si="2"/>
        <v>-1</v>
      </c>
    </row>
    <row r="35" spans="1:19" x14ac:dyDescent="0.5">
      <c r="A35" s="15">
        <v>28</v>
      </c>
      <c r="B35" s="36" t="s">
        <v>128</v>
      </c>
      <c r="C35" s="21" t="s">
        <v>19</v>
      </c>
      <c r="D35" s="8">
        <f t="shared" si="3"/>
        <v>1830660</v>
      </c>
      <c r="E35" s="26">
        <v>69005</v>
      </c>
      <c r="F35" s="44">
        <f t="shared" si="1"/>
        <v>3.769405569576</v>
      </c>
      <c r="G35" s="18">
        <v>105833</v>
      </c>
      <c r="H35" s="18">
        <v>573605</v>
      </c>
      <c r="I35" s="18">
        <v>30102</v>
      </c>
      <c r="J35" s="18">
        <v>86467</v>
      </c>
      <c r="K35" s="18">
        <v>33885</v>
      </c>
      <c r="L35" s="18">
        <v>162208</v>
      </c>
      <c r="M35" s="27">
        <f t="shared" si="4"/>
        <v>886267</v>
      </c>
      <c r="N35" s="18">
        <v>468491</v>
      </c>
      <c r="O35" s="18">
        <v>273295</v>
      </c>
      <c r="P35" s="18">
        <v>202607</v>
      </c>
      <c r="Q35" s="27">
        <f t="shared" si="5"/>
        <v>944393</v>
      </c>
      <c r="R35" s="18">
        <v>47707</v>
      </c>
      <c r="S35" s="4">
        <f t="shared" si="2"/>
        <v>0</v>
      </c>
    </row>
    <row r="36" spans="1:19" x14ac:dyDescent="0.5">
      <c r="A36" s="15">
        <v>29</v>
      </c>
      <c r="B36" s="36" t="s">
        <v>129</v>
      </c>
      <c r="C36" s="21" t="s">
        <v>19</v>
      </c>
      <c r="D36" s="8">
        <f t="shared" si="3"/>
        <v>1640313</v>
      </c>
      <c r="E36" s="26">
        <v>59658</v>
      </c>
      <c r="F36" s="44">
        <f t="shared" si="1"/>
        <v>3.6369887942118364</v>
      </c>
      <c r="G36" s="18">
        <v>95434</v>
      </c>
      <c r="H36" s="18">
        <v>527947</v>
      </c>
      <c r="I36" s="18">
        <v>21893</v>
      </c>
      <c r="J36" s="18">
        <v>99235</v>
      </c>
      <c r="K36" s="18">
        <v>16662</v>
      </c>
      <c r="L36" s="18">
        <v>140097</v>
      </c>
      <c r="M36" s="27">
        <f t="shared" si="4"/>
        <v>805834</v>
      </c>
      <c r="N36" s="18">
        <v>408705</v>
      </c>
      <c r="O36" s="18">
        <v>266639</v>
      </c>
      <c r="P36" s="18">
        <v>159135</v>
      </c>
      <c r="Q36" s="27">
        <f t="shared" si="5"/>
        <v>834479</v>
      </c>
      <c r="R36" s="18">
        <v>66790</v>
      </c>
      <c r="S36" s="4">
        <f t="shared" si="2"/>
        <v>-1</v>
      </c>
    </row>
    <row r="37" spans="1:19" x14ac:dyDescent="0.5">
      <c r="A37" s="15">
        <v>30</v>
      </c>
      <c r="B37" s="36" t="s">
        <v>130</v>
      </c>
      <c r="C37" s="21" t="s">
        <v>19</v>
      </c>
      <c r="D37" s="8">
        <f t="shared" si="3"/>
        <v>1021309</v>
      </c>
      <c r="E37" s="26">
        <v>13959</v>
      </c>
      <c r="F37" s="44">
        <f t="shared" si="1"/>
        <v>1.3667753833560656</v>
      </c>
      <c r="G37" s="18">
        <v>28121</v>
      </c>
      <c r="H37" s="18">
        <v>324888</v>
      </c>
      <c r="I37" s="18">
        <v>29024</v>
      </c>
      <c r="J37" s="18">
        <v>71099</v>
      </c>
      <c r="K37" s="18">
        <v>5723</v>
      </c>
      <c r="L37" s="18">
        <v>87836</v>
      </c>
      <c r="M37" s="27">
        <f t="shared" si="4"/>
        <v>518570</v>
      </c>
      <c r="N37" s="18">
        <v>294599</v>
      </c>
      <c r="O37" s="18">
        <v>115516</v>
      </c>
      <c r="P37" s="18">
        <v>92624</v>
      </c>
      <c r="Q37" s="27">
        <f t="shared" si="5"/>
        <v>502739</v>
      </c>
      <c r="R37" s="18">
        <v>43952</v>
      </c>
      <c r="S37" s="4">
        <f t="shared" si="2"/>
        <v>0</v>
      </c>
    </row>
    <row r="38" spans="1:19" x14ac:dyDescent="0.5">
      <c r="A38" s="15">
        <v>31</v>
      </c>
      <c r="B38" s="36" t="s">
        <v>131</v>
      </c>
      <c r="C38" s="21" t="s">
        <v>19</v>
      </c>
      <c r="D38" s="8">
        <f t="shared" si="3"/>
        <v>1125529</v>
      </c>
      <c r="E38" s="26">
        <v>28685</v>
      </c>
      <c r="F38" s="44">
        <f t="shared" si="1"/>
        <v>2.5485793791186189</v>
      </c>
      <c r="G38" s="18">
        <v>39940</v>
      </c>
      <c r="H38" s="18">
        <v>354355</v>
      </c>
      <c r="I38" s="18">
        <v>23788</v>
      </c>
      <c r="J38" s="18">
        <v>71857</v>
      </c>
      <c r="K38" s="18">
        <v>4817</v>
      </c>
      <c r="L38" s="18">
        <v>95271</v>
      </c>
      <c r="M38" s="27">
        <f t="shared" si="4"/>
        <v>550088</v>
      </c>
      <c r="N38" s="18">
        <v>309744</v>
      </c>
      <c r="O38" s="18">
        <v>136249</v>
      </c>
      <c r="P38" s="18">
        <v>129448</v>
      </c>
      <c r="Q38" s="27">
        <f t="shared" si="5"/>
        <v>575441</v>
      </c>
      <c r="R38" s="18">
        <v>14587</v>
      </c>
      <c r="S38" s="4">
        <f t="shared" si="2"/>
        <v>0</v>
      </c>
    </row>
    <row r="39" spans="1:19" x14ac:dyDescent="0.5">
      <c r="A39" s="15">
        <v>32</v>
      </c>
      <c r="B39" s="36" t="s">
        <v>132</v>
      </c>
      <c r="C39" s="21" t="s">
        <v>19</v>
      </c>
      <c r="D39" s="8">
        <f t="shared" si="3"/>
        <v>789081</v>
      </c>
      <c r="E39" s="26">
        <v>27140</v>
      </c>
      <c r="F39" s="44">
        <f t="shared" si="1"/>
        <v>3.4394441128350577</v>
      </c>
      <c r="G39" s="18">
        <v>62405</v>
      </c>
      <c r="H39" s="18">
        <v>299178</v>
      </c>
      <c r="I39" s="18">
        <v>10212</v>
      </c>
      <c r="J39" s="18">
        <v>63958</v>
      </c>
      <c r="K39" s="18">
        <v>6406</v>
      </c>
      <c r="L39" s="18">
        <v>1871</v>
      </c>
      <c r="M39" s="27">
        <f t="shared" si="4"/>
        <v>381625</v>
      </c>
      <c r="N39" s="18">
        <v>274042</v>
      </c>
      <c r="O39" s="18">
        <v>131601</v>
      </c>
      <c r="P39" s="18">
        <v>1813</v>
      </c>
      <c r="Q39" s="27">
        <f t="shared" si="5"/>
        <v>407456</v>
      </c>
      <c r="R39" s="18">
        <v>36574</v>
      </c>
      <c r="S39" s="4">
        <f t="shared" si="2"/>
        <v>0</v>
      </c>
    </row>
    <row r="40" spans="1:19" x14ac:dyDescent="0.5">
      <c r="A40" s="15">
        <v>33</v>
      </c>
      <c r="B40" s="36" t="s">
        <v>133</v>
      </c>
      <c r="C40" s="21" t="s">
        <v>19</v>
      </c>
      <c r="D40" s="8">
        <f t="shared" si="3"/>
        <v>640560</v>
      </c>
      <c r="E40" s="26">
        <v>10727</v>
      </c>
      <c r="F40" s="44">
        <f t="shared" si="1"/>
        <v>1.674628450106157</v>
      </c>
      <c r="G40" s="18">
        <v>27500</v>
      </c>
      <c r="H40" s="18">
        <v>186960</v>
      </c>
      <c r="I40" s="18">
        <v>11897</v>
      </c>
      <c r="J40" s="18">
        <v>44965</v>
      </c>
      <c r="K40" s="18">
        <v>5712</v>
      </c>
      <c r="L40" s="18">
        <v>68423</v>
      </c>
      <c r="M40" s="27">
        <f t="shared" si="4"/>
        <v>317957</v>
      </c>
      <c r="N40" s="18">
        <v>171372</v>
      </c>
      <c r="O40" s="18">
        <v>69359</v>
      </c>
      <c r="P40" s="18">
        <v>81872</v>
      </c>
      <c r="Q40" s="27">
        <f t="shared" si="5"/>
        <v>322603</v>
      </c>
      <c r="R40" s="18">
        <v>22854</v>
      </c>
      <c r="S40" s="4">
        <f t="shared" si="2"/>
        <v>0</v>
      </c>
    </row>
    <row r="41" spans="1:19" x14ac:dyDescent="0.5">
      <c r="A41" s="15">
        <v>34</v>
      </c>
      <c r="B41" s="36" t="s">
        <v>134</v>
      </c>
      <c r="C41" s="21" t="s">
        <v>19</v>
      </c>
      <c r="D41" s="8">
        <f t="shared" si="3"/>
        <v>609373</v>
      </c>
      <c r="E41" s="26">
        <v>15398</v>
      </c>
      <c r="F41" s="44">
        <f t="shared" si="1"/>
        <v>2.5268595753339911</v>
      </c>
      <c r="G41" s="18">
        <v>47652</v>
      </c>
      <c r="H41" s="18">
        <v>171944</v>
      </c>
      <c r="I41" s="18">
        <v>4330</v>
      </c>
      <c r="J41" s="18">
        <v>72045</v>
      </c>
      <c r="K41" s="18">
        <v>2336</v>
      </c>
      <c r="L41" s="18">
        <v>51045</v>
      </c>
      <c r="M41" s="27">
        <f t="shared" si="4"/>
        <v>301700</v>
      </c>
      <c r="N41" s="18">
        <v>205784</v>
      </c>
      <c r="O41" s="18">
        <v>51171</v>
      </c>
      <c r="P41" s="18">
        <v>50718</v>
      </c>
      <c r="Q41" s="27">
        <f t="shared" si="5"/>
        <v>307673</v>
      </c>
      <c r="R41" s="18">
        <v>41679</v>
      </c>
      <c r="S41" s="4">
        <f t="shared" si="2"/>
        <v>0</v>
      </c>
    </row>
    <row r="42" spans="1:19" x14ac:dyDescent="0.5">
      <c r="A42" s="15">
        <v>35</v>
      </c>
      <c r="B42" s="36" t="s">
        <v>135</v>
      </c>
      <c r="C42" s="21" t="s">
        <v>19</v>
      </c>
      <c r="D42" s="8">
        <f t="shared" si="3"/>
        <v>938822</v>
      </c>
      <c r="E42" s="26">
        <v>35146</v>
      </c>
      <c r="F42" s="44">
        <f t="shared" si="1"/>
        <v>3.7436276525262513</v>
      </c>
      <c r="G42" s="18">
        <v>116478</v>
      </c>
      <c r="H42" s="18">
        <v>275032</v>
      </c>
      <c r="I42" s="18">
        <v>19581</v>
      </c>
      <c r="J42" s="18">
        <v>100407</v>
      </c>
      <c r="K42" s="18">
        <v>7591</v>
      </c>
      <c r="L42" s="18">
        <v>58190</v>
      </c>
      <c r="M42" s="27">
        <f t="shared" si="4"/>
        <v>460801</v>
      </c>
      <c r="N42" s="18">
        <v>276389</v>
      </c>
      <c r="O42" s="18">
        <v>143442</v>
      </c>
      <c r="P42" s="18">
        <v>58190</v>
      </c>
      <c r="Q42" s="27">
        <f t="shared" si="5"/>
        <v>478021</v>
      </c>
      <c r="R42" s="18">
        <v>99259</v>
      </c>
      <c r="S42" s="4">
        <f t="shared" si="2"/>
        <v>-1</v>
      </c>
    </row>
    <row r="43" spans="1:19" x14ac:dyDescent="0.5">
      <c r="A43" s="15">
        <v>36</v>
      </c>
      <c r="B43" s="36" t="s">
        <v>136</v>
      </c>
      <c r="C43" s="21" t="s">
        <v>19</v>
      </c>
      <c r="D43" s="8">
        <f t="shared" si="3"/>
        <v>819153</v>
      </c>
      <c r="E43" s="26">
        <v>30851</v>
      </c>
      <c r="F43" s="44">
        <f t="shared" si="1"/>
        <v>3.7662072897248744</v>
      </c>
      <c r="G43" s="18">
        <v>58125</v>
      </c>
      <c r="H43" s="18">
        <v>250692</v>
      </c>
      <c r="I43" s="18">
        <v>14827</v>
      </c>
      <c r="J43" s="18">
        <v>64139</v>
      </c>
      <c r="K43" s="18">
        <v>8544</v>
      </c>
      <c r="L43" s="18">
        <v>62045</v>
      </c>
      <c r="M43" s="27">
        <f t="shared" si="4"/>
        <v>400247</v>
      </c>
      <c r="N43" s="18">
        <v>241179</v>
      </c>
      <c r="O43" s="18">
        <v>151597</v>
      </c>
      <c r="P43" s="18">
        <v>26130</v>
      </c>
      <c r="Q43" s="27">
        <f t="shared" si="5"/>
        <v>418906</v>
      </c>
      <c r="R43" s="18">
        <v>39466</v>
      </c>
      <c r="S43" s="4">
        <f t="shared" si="2"/>
        <v>0</v>
      </c>
    </row>
    <row r="44" spans="1:19" x14ac:dyDescent="0.5">
      <c r="A44" s="15">
        <v>37</v>
      </c>
      <c r="B44" s="36" t="s">
        <v>137</v>
      </c>
      <c r="C44" s="21" t="s">
        <v>19</v>
      </c>
      <c r="D44" s="8">
        <f t="shared" si="3"/>
        <v>958463</v>
      </c>
      <c r="E44" s="26">
        <v>32441</v>
      </c>
      <c r="F44" s="44">
        <f t="shared" si="1"/>
        <v>3.3846898628324724</v>
      </c>
      <c r="G44" s="18">
        <v>98309</v>
      </c>
      <c r="H44" s="18">
        <v>292159</v>
      </c>
      <c r="I44" s="18">
        <v>13711</v>
      </c>
      <c r="J44" s="18">
        <v>71578</v>
      </c>
      <c r="K44" s="18">
        <v>2396</v>
      </c>
      <c r="L44" s="18">
        <v>64504</v>
      </c>
      <c r="M44" s="27">
        <f t="shared" si="4"/>
        <v>444348</v>
      </c>
      <c r="N44" s="18">
        <v>259585</v>
      </c>
      <c r="O44" s="18">
        <v>158019</v>
      </c>
      <c r="P44" s="18">
        <v>96511</v>
      </c>
      <c r="Q44" s="27">
        <f t="shared" si="5"/>
        <v>514115</v>
      </c>
      <c r="R44" s="18">
        <v>28542</v>
      </c>
      <c r="S44" s="4">
        <f t="shared" si="2"/>
        <v>0</v>
      </c>
    </row>
    <row r="45" spans="1:19" x14ac:dyDescent="0.5">
      <c r="A45" s="15">
        <v>38</v>
      </c>
      <c r="B45" s="36" t="s">
        <v>138</v>
      </c>
      <c r="C45" s="21" t="s">
        <v>76</v>
      </c>
      <c r="D45" s="8">
        <f t="shared" si="3"/>
        <v>1266902</v>
      </c>
      <c r="E45" s="26">
        <v>95467</v>
      </c>
      <c r="F45" s="44">
        <f t="shared" si="1"/>
        <v>7.5354684103427108</v>
      </c>
      <c r="G45" s="18">
        <v>20631</v>
      </c>
      <c r="H45" s="18">
        <v>398540</v>
      </c>
      <c r="I45" s="18">
        <v>35159</v>
      </c>
      <c r="J45" s="18">
        <v>73381</v>
      </c>
      <c r="K45" s="18">
        <v>6794</v>
      </c>
      <c r="L45" s="18">
        <v>112337</v>
      </c>
      <c r="M45" s="27">
        <f t="shared" si="4"/>
        <v>626211</v>
      </c>
      <c r="N45" s="18">
        <v>368797</v>
      </c>
      <c r="O45" s="18">
        <v>124374</v>
      </c>
      <c r="P45" s="18">
        <v>147520</v>
      </c>
      <c r="Q45" s="27">
        <f t="shared" si="5"/>
        <v>640691</v>
      </c>
      <c r="R45" s="18">
        <v>6150</v>
      </c>
      <c r="S45" s="4">
        <f t="shared" si="2"/>
        <v>1</v>
      </c>
    </row>
    <row r="46" spans="1:19" x14ac:dyDescent="0.5">
      <c r="A46" s="15">
        <v>39</v>
      </c>
      <c r="B46" s="36" t="s">
        <v>139</v>
      </c>
      <c r="C46" s="21" t="s">
        <v>76</v>
      </c>
      <c r="D46" s="8">
        <f t="shared" si="3"/>
        <v>1097522</v>
      </c>
      <c r="E46" s="26">
        <v>14652</v>
      </c>
      <c r="F46" s="44">
        <f t="shared" si="1"/>
        <v>1.3350074075963854</v>
      </c>
      <c r="G46" s="18">
        <v>109407</v>
      </c>
      <c r="H46" s="18">
        <v>312933</v>
      </c>
      <c r="I46" s="18">
        <v>18972</v>
      </c>
      <c r="J46" s="18">
        <v>63505</v>
      </c>
      <c r="K46" s="18">
        <v>15326</v>
      </c>
      <c r="L46" s="18">
        <v>101817</v>
      </c>
      <c r="M46" s="27">
        <f t="shared" si="4"/>
        <v>512553</v>
      </c>
      <c r="N46" s="18">
        <v>287689</v>
      </c>
      <c r="O46" s="18">
        <v>156944</v>
      </c>
      <c r="P46" s="18">
        <v>140336</v>
      </c>
      <c r="Q46" s="27">
        <f t="shared" si="5"/>
        <v>584969</v>
      </c>
      <c r="R46" s="18">
        <v>36990</v>
      </c>
      <c r="S46" s="4">
        <f t="shared" si="2"/>
        <v>1</v>
      </c>
    </row>
    <row r="47" spans="1:19" x14ac:dyDescent="0.5">
      <c r="A47" s="15">
        <v>40</v>
      </c>
      <c r="B47" s="36" t="s">
        <v>140</v>
      </c>
      <c r="C47" s="21" t="s">
        <v>76</v>
      </c>
      <c r="D47" s="8">
        <f t="shared" si="3"/>
        <v>1335702</v>
      </c>
      <c r="E47" s="26">
        <v>57260</v>
      </c>
      <c r="F47" s="44">
        <f t="shared" si="1"/>
        <v>4.2868843499523104</v>
      </c>
      <c r="G47" s="18">
        <v>139467</v>
      </c>
      <c r="H47" s="18">
        <v>541269</v>
      </c>
      <c r="I47" s="18">
        <v>27247</v>
      </c>
      <c r="J47" s="18">
        <v>75568</v>
      </c>
      <c r="K47" s="18">
        <v>3056</v>
      </c>
      <c r="L47" s="18">
        <v>5087</v>
      </c>
      <c r="M47" s="27">
        <f t="shared" si="4"/>
        <v>652227</v>
      </c>
      <c r="N47" s="18">
        <v>438557</v>
      </c>
      <c r="O47" s="18">
        <v>188481</v>
      </c>
      <c r="P47" s="18">
        <v>56437</v>
      </c>
      <c r="Q47" s="27">
        <f t="shared" si="5"/>
        <v>683475</v>
      </c>
      <c r="R47" s="18">
        <v>108219</v>
      </c>
      <c r="S47" s="4">
        <f t="shared" si="2"/>
        <v>0</v>
      </c>
    </row>
    <row r="48" spans="1:19" x14ac:dyDescent="0.5">
      <c r="A48" s="15">
        <v>41</v>
      </c>
      <c r="B48" s="36" t="s">
        <v>141</v>
      </c>
      <c r="C48" s="21" t="s">
        <v>76</v>
      </c>
      <c r="D48" s="8">
        <f t="shared" si="3"/>
        <v>1160589</v>
      </c>
      <c r="E48" s="26">
        <v>5536</v>
      </c>
      <c r="F48" s="44">
        <f t="shared" si="1"/>
        <v>0.47699917886521415</v>
      </c>
      <c r="G48" s="18">
        <v>14463</v>
      </c>
      <c r="H48" s="18">
        <v>331528</v>
      </c>
      <c r="I48" s="18">
        <v>29133</v>
      </c>
      <c r="J48" s="18">
        <v>64403</v>
      </c>
      <c r="K48" s="18">
        <v>6725</v>
      </c>
      <c r="L48" s="18">
        <v>152532</v>
      </c>
      <c r="M48" s="27">
        <f t="shared" si="4"/>
        <v>584321</v>
      </c>
      <c r="N48" s="18">
        <v>284100</v>
      </c>
      <c r="O48" s="18">
        <v>113590</v>
      </c>
      <c r="P48" s="18">
        <v>178578</v>
      </c>
      <c r="Q48" s="27">
        <f t="shared" si="5"/>
        <v>576268</v>
      </c>
      <c r="R48" s="18">
        <v>22516</v>
      </c>
      <c r="S48" s="4">
        <f t="shared" si="2"/>
        <v>0</v>
      </c>
    </row>
    <row r="49" spans="1:19" x14ac:dyDescent="0.5">
      <c r="A49" s="15">
        <v>42</v>
      </c>
      <c r="B49" s="36" t="s">
        <v>142</v>
      </c>
      <c r="C49" s="21" t="s">
        <v>76</v>
      </c>
      <c r="D49" s="8">
        <f t="shared" si="3"/>
        <v>1158365</v>
      </c>
      <c r="E49" s="26">
        <v>21860</v>
      </c>
      <c r="F49" s="44">
        <f t="shared" si="1"/>
        <v>1.887142653654073</v>
      </c>
      <c r="G49" s="18">
        <v>78594</v>
      </c>
      <c r="H49" s="18">
        <v>336102</v>
      </c>
      <c r="I49" s="18">
        <v>24243</v>
      </c>
      <c r="J49" s="18">
        <v>65281</v>
      </c>
      <c r="K49" s="18">
        <v>3945</v>
      </c>
      <c r="L49" s="18">
        <v>130197</v>
      </c>
      <c r="M49" s="27">
        <f t="shared" si="4"/>
        <v>559768</v>
      </c>
      <c r="N49" s="18">
        <v>289574</v>
      </c>
      <c r="O49" s="18">
        <v>114252</v>
      </c>
      <c r="P49" s="18">
        <v>194771</v>
      </c>
      <c r="Q49" s="27">
        <f t="shared" si="5"/>
        <v>598597</v>
      </c>
      <c r="R49" s="18">
        <v>39766</v>
      </c>
      <c r="S49" s="4">
        <f t="shared" si="2"/>
        <v>-1</v>
      </c>
    </row>
    <row r="50" spans="1:19" x14ac:dyDescent="0.5">
      <c r="A50" s="15">
        <v>43</v>
      </c>
      <c r="B50" s="36" t="s">
        <v>143</v>
      </c>
      <c r="C50" s="21" t="s">
        <v>76</v>
      </c>
      <c r="D50" s="8">
        <f t="shared" si="3"/>
        <v>669202</v>
      </c>
      <c r="E50" s="26">
        <v>1312</v>
      </c>
      <c r="F50" s="44">
        <f t="shared" si="1"/>
        <v>0.19605440509741454</v>
      </c>
      <c r="G50" s="18">
        <v>46845</v>
      </c>
      <c r="H50" s="18">
        <v>209255</v>
      </c>
      <c r="I50" s="18">
        <v>13668</v>
      </c>
      <c r="J50" s="18">
        <v>45532</v>
      </c>
      <c r="K50" s="18">
        <v>1619</v>
      </c>
      <c r="L50" s="18">
        <v>46791</v>
      </c>
      <c r="M50" s="27">
        <f t="shared" si="4"/>
        <v>316865</v>
      </c>
      <c r="N50" s="18">
        <v>208826</v>
      </c>
      <c r="O50" s="18">
        <v>95736</v>
      </c>
      <c r="P50" s="18">
        <v>47775</v>
      </c>
      <c r="Q50" s="27">
        <f t="shared" si="5"/>
        <v>352337</v>
      </c>
      <c r="R50" s="18">
        <v>11374</v>
      </c>
      <c r="S50" s="4">
        <f t="shared" si="2"/>
        <v>-1</v>
      </c>
    </row>
    <row r="51" spans="1:19" x14ac:dyDescent="0.5">
      <c r="A51" s="15">
        <v>44</v>
      </c>
      <c r="B51" s="36" t="s">
        <v>144</v>
      </c>
      <c r="C51" s="21" t="s">
        <v>18</v>
      </c>
      <c r="D51" s="8">
        <f t="shared" si="3"/>
        <v>1311272</v>
      </c>
      <c r="E51" s="26">
        <v>25880</v>
      </c>
      <c r="F51" s="44">
        <f t="shared" si="1"/>
        <v>1.9736561140632911</v>
      </c>
      <c r="G51" s="18">
        <v>57424</v>
      </c>
      <c r="H51" s="18">
        <v>460469</v>
      </c>
      <c r="I51" s="18">
        <v>29176</v>
      </c>
      <c r="J51" s="18">
        <v>88539</v>
      </c>
      <c r="K51" s="18">
        <v>43484</v>
      </c>
      <c r="L51" s="18">
        <v>23501</v>
      </c>
      <c r="M51" s="27">
        <f t="shared" si="4"/>
        <v>645169</v>
      </c>
      <c r="N51" s="18">
        <v>429391</v>
      </c>
      <c r="O51" s="18">
        <v>206193</v>
      </c>
      <c r="P51" s="18">
        <v>30519</v>
      </c>
      <c r="Q51" s="27">
        <f t="shared" si="5"/>
        <v>666103</v>
      </c>
      <c r="R51" s="18">
        <v>36490</v>
      </c>
      <c r="S51" s="4">
        <f t="shared" si="2"/>
        <v>0</v>
      </c>
    </row>
    <row r="52" spans="1:19" x14ac:dyDescent="0.5">
      <c r="A52" s="15">
        <v>45</v>
      </c>
      <c r="B52" s="36" t="s">
        <v>145</v>
      </c>
      <c r="C52" s="21" t="s">
        <v>18</v>
      </c>
      <c r="D52" s="8">
        <f t="shared" si="3"/>
        <v>1321664</v>
      </c>
      <c r="E52" s="26">
        <v>23357</v>
      </c>
      <c r="F52" s="44">
        <f t="shared" si="1"/>
        <v>1.7672419011185898</v>
      </c>
      <c r="G52" s="18">
        <v>83715</v>
      </c>
      <c r="H52" s="18">
        <v>375849</v>
      </c>
      <c r="I52" s="18">
        <v>27363</v>
      </c>
      <c r="J52" s="18">
        <v>76704</v>
      </c>
      <c r="K52" s="18">
        <v>9315</v>
      </c>
      <c r="L52" s="18">
        <v>166098</v>
      </c>
      <c r="M52" s="27">
        <f t="shared" si="4"/>
        <v>655329</v>
      </c>
      <c r="N52" s="18">
        <v>287480</v>
      </c>
      <c r="O52" s="18">
        <v>184617</v>
      </c>
      <c r="P52" s="18">
        <v>194238</v>
      </c>
      <c r="Q52" s="27">
        <f t="shared" si="5"/>
        <v>666335</v>
      </c>
      <c r="R52" s="18">
        <v>72710</v>
      </c>
      <c r="S52" s="4">
        <f t="shared" si="2"/>
        <v>-1</v>
      </c>
    </row>
    <row r="53" spans="1:19" x14ac:dyDescent="0.5">
      <c r="A53" s="15">
        <v>46</v>
      </c>
      <c r="B53" s="36" t="s">
        <v>146</v>
      </c>
      <c r="C53" s="21" t="s">
        <v>18</v>
      </c>
      <c r="D53" s="8">
        <f t="shared" si="3"/>
        <v>1377431</v>
      </c>
      <c r="E53" s="26">
        <v>28131</v>
      </c>
      <c r="F53" s="44">
        <f t="shared" si="1"/>
        <v>2.0422801577719683</v>
      </c>
      <c r="G53" s="18">
        <v>31591</v>
      </c>
      <c r="H53" s="18">
        <v>555629</v>
      </c>
      <c r="I53" s="18">
        <v>28685</v>
      </c>
      <c r="J53" s="18">
        <v>78329</v>
      </c>
      <c r="K53" s="18">
        <v>6004</v>
      </c>
      <c r="L53" s="18">
        <v>14741</v>
      </c>
      <c r="M53" s="27">
        <f t="shared" si="4"/>
        <v>683388</v>
      </c>
      <c r="N53" s="18">
        <v>516435</v>
      </c>
      <c r="O53" s="18">
        <v>154284</v>
      </c>
      <c r="P53" s="18">
        <v>23324</v>
      </c>
      <c r="Q53" s="27">
        <f t="shared" si="5"/>
        <v>694043</v>
      </c>
      <c r="R53" s="18">
        <v>20937</v>
      </c>
      <c r="S53" s="4">
        <f t="shared" si="2"/>
        <v>-1</v>
      </c>
    </row>
    <row r="54" spans="1:19" x14ac:dyDescent="0.5">
      <c r="A54" s="15">
        <v>47</v>
      </c>
      <c r="B54" s="36" t="s">
        <v>147</v>
      </c>
      <c r="C54" s="21" t="s">
        <v>18</v>
      </c>
      <c r="D54" s="8">
        <f t="shared" si="3"/>
        <v>1077618</v>
      </c>
      <c r="E54" s="26">
        <v>19320</v>
      </c>
      <c r="F54" s="44">
        <f t="shared" si="1"/>
        <v>1.7928431039570609</v>
      </c>
      <c r="G54" s="18">
        <v>75720</v>
      </c>
      <c r="H54" s="18">
        <v>340973</v>
      </c>
      <c r="I54" s="18">
        <v>18150</v>
      </c>
      <c r="J54" s="18">
        <v>64923</v>
      </c>
      <c r="K54" s="18">
        <v>4350</v>
      </c>
      <c r="L54" s="18">
        <v>105335</v>
      </c>
      <c r="M54" s="27">
        <f t="shared" si="4"/>
        <v>533731</v>
      </c>
      <c r="N54" s="18">
        <v>392734</v>
      </c>
      <c r="O54" s="18">
        <v>128627</v>
      </c>
      <c r="P54" s="18">
        <v>22526</v>
      </c>
      <c r="Q54" s="27">
        <f t="shared" si="5"/>
        <v>543887</v>
      </c>
      <c r="R54" s="18">
        <v>65565</v>
      </c>
      <c r="S54" s="4">
        <f t="shared" si="2"/>
        <v>-1</v>
      </c>
    </row>
    <row r="55" spans="1:19" x14ac:dyDescent="0.5">
      <c r="A55" s="15">
        <v>48</v>
      </c>
      <c r="B55" s="36" t="s">
        <v>148</v>
      </c>
      <c r="C55" s="21" t="s">
        <v>18</v>
      </c>
      <c r="D55" s="8">
        <f t="shared" si="3"/>
        <v>909646</v>
      </c>
      <c r="E55" s="26">
        <v>14488</v>
      </c>
      <c r="F55" s="44">
        <f t="shared" si="1"/>
        <v>1.5927074928048932</v>
      </c>
      <c r="G55" s="18">
        <v>90764</v>
      </c>
      <c r="H55" s="18">
        <v>338962</v>
      </c>
      <c r="I55" s="18">
        <v>14936</v>
      </c>
      <c r="J55" s="18">
        <v>52178</v>
      </c>
      <c r="K55" s="18">
        <v>24795</v>
      </c>
      <c r="L55" s="18">
        <v>4395</v>
      </c>
      <c r="M55" s="27">
        <f t="shared" si="4"/>
        <v>435266</v>
      </c>
      <c r="N55" s="18">
        <v>306413</v>
      </c>
      <c r="O55" s="18">
        <v>159063</v>
      </c>
      <c r="P55" s="18">
        <v>8904</v>
      </c>
      <c r="Q55" s="27">
        <f t="shared" si="5"/>
        <v>474380</v>
      </c>
      <c r="R55" s="18">
        <v>51649</v>
      </c>
      <c r="S55" s="4">
        <f t="shared" si="2"/>
        <v>1</v>
      </c>
    </row>
    <row r="56" spans="1:19" x14ac:dyDescent="0.5">
      <c r="A56" s="15">
        <v>49</v>
      </c>
      <c r="B56" s="36" t="s">
        <v>149</v>
      </c>
      <c r="C56" s="21" t="s">
        <v>18</v>
      </c>
      <c r="D56" s="8">
        <f t="shared" si="3"/>
        <v>1061812</v>
      </c>
      <c r="E56" s="26">
        <v>28029</v>
      </c>
      <c r="F56" s="44">
        <f t="shared" si="1"/>
        <v>2.6397328340610202</v>
      </c>
      <c r="G56" s="18">
        <v>54430</v>
      </c>
      <c r="H56" s="18">
        <v>325697</v>
      </c>
      <c r="I56" s="18">
        <v>23063</v>
      </c>
      <c r="J56" s="18">
        <v>63103</v>
      </c>
      <c r="K56" s="18">
        <v>10423</v>
      </c>
      <c r="L56" s="18">
        <v>98219</v>
      </c>
      <c r="M56" s="27">
        <f t="shared" si="4"/>
        <v>520505</v>
      </c>
      <c r="N56" s="18">
        <v>276202</v>
      </c>
      <c r="O56" s="18">
        <v>135760</v>
      </c>
      <c r="P56" s="18">
        <v>129345</v>
      </c>
      <c r="Q56" s="27">
        <f t="shared" si="5"/>
        <v>541307</v>
      </c>
      <c r="R56" s="18">
        <v>33627</v>
      </c>
      <c r="S56" s="4">
        <f t="shared" si="2"/>
        <v>1</v>
      </c>
    </row>
    <row r="57" spans="1:19" x14ac:dyDescent="0.5">
      <c r="A57" s="15">
        <v>50</v>
      </c>
      <c r="B57" s="36" t="s">
        <v>150</v>
      </c>
      <c r="C57" s="21" t="s">
        <v>18</v>
      </c>
      <c r="D57" s="8">
        <f t="shared" si="3"/>
        <v>940728</v>
      </c>
      <c r="E57" s="26">
        <v>8659</v>
      </c>
      <c r="F57" s="44">
        <f t="shared" si="1"/>
        <v>0.92045734792628697</v>
      </c>
      <c r="G57" s="18">
        <v>128202</v>
      </c>
      <c r="H57" s="18">
        <v>347906</v>
      </c>
      <c r="I57" s="18">
        <v>16234</v>
      </c>
      <c r="J57" s="18">
        <v>59892</v>
      </c>
      <c r="K57" s="18">
        <v>12772</v>
      </c>
      <c r="L57" s="18">
        <v>26719</v>
      </c>
      <c r="M57" s="27">
        <f t="shared" si="4"/>
        <v>463523</v>
      </c>
      <c r="N57" s="18">
        <v>338902</v>
      </c>
      <c r="O57" s="18">
        <v>125693</v>
      </c>
      <c r="P57" s="18">
        <v>12610</v>
      </c>
      <c r="Q57" s="27">
        <f t="shared" si="5"/>
        <v>477205</v>
      </c>
      <c r="R57" s="18">
        <v>114521</v>
      </c>
      <c r="S57" s="4">
        <f t="shared" si="2"/>
        <v>-1</v>
      </c>
    </row>
    <row r="58" spans="1:19" x14ac:dyDescent="0.5">
      <c r="A58" s="15">
        <v>51</v>
      </c>
      <c r="B58" s="36" t="s">
        <v>151</v>
      </c>
      <c r="C58" s="21" t="s">
        <v>20</v>
      </c>
      <c r="D58" s="8">
        <f t="shared" si="3"/>
        <v>1390189</v>
      </c>
      <c r="E58" s="26">
        <v>12628</v>
      </c>
      <c r="F58" s="44">
        <f t="shared" si="1"/>
        <v>0.90836569703831638</v>
      </c>
      <c r="G58" s="18">
        <v>57933</v>
      </c>
      <c r="H58" s="18">
        <v>109504</v>
      </c>
      <c r="I58" s="18">
        <v>461233</v>
      </c>
      <c r="J58" s="18">
        <v>87927</v>
      </c>
      <c r="K58" s="18">
        <v>20795</v>
      </c>
      <c r="L58" s="18">
        <v>3498</v>
      </c>
      <c r="M58" s="27">
        <f t="shared" si="4"/>
        <v>682957</v>
      </c>
      <c r="N58" s="18">
        <v>547858</v>
      </c>
      <c r="O58" s="18">
        <v>149249</v>
      </c>
      <c r="P58" s="18">
        <v>10125</v>
      </c>
      <c r="Q58" s="27">
        <f t="shared" si="5"/>
        <v>707232</v>
      </c>
      <c r="R58" s="18">
        <v>33658</v>
      </c>
      <c r="S58" s="4">
        <f t="shared" si="2"/>
        <v>0</v>
      </c>
    </row>
    <row r="59" spans="1:19" x14ac:dyDescent="0.5">
      <c r="A59" s="15">
        <v>52</v>
      </c>
      <c r="B59" s="36" t="s">
        <v>152</v>
      </c>
      <c r="C59" s="21" t="s">
        <v>20</v>
      </c>
      <c r="D59" s="8">
        <f t="shared" si="3"/>
        <v>1701224</v>
      </c>
      <c r="E59" s="26">
        <v>9488</v>
      </c>
      <c r="F59" s="44">
        <f t="shared" si="1"/>
        <v>0.55771609147296297</v>
      </c>
      <c r="G59" s="18">
        <v>88043</v>
      </c>
      <c r="H59" s="18">
        <v>660991</v>
      </c>
      <c r="I59" s="18">
        <v>45046</v>
      </c>
      <c r="J59" s="18">
        <v>99908</v>
      </c>
      <c r="K59" s="18">
        <v>22782</v>
      </c>
      <c r="L59" s="18">
        <v>15669</v>
      </c>
      <c r="M59" s="27">
        <f t="shared" si="4"/>
        <v>844396</v>
      </c>
      <c r="N59" s="18">
        <v>599437</v>
      </c>
      <c r="O59" s="18">
        <v>239916</v>
      </c>
      <c r="P59" s="18">
        <v>17475</v>
      </c>
      <c r="Q59" s="27">
        <f t="shared" si="5"/>
        <v>856828</v>
      </c>
      <c r="R59" s="18">
        <v>75611</v>
      </c>
      <c r="S59" s="4">
        <f t="shared" si="2"/>
        <v>0</v>
      </c>
    </row>
    <row r="60" spans="1:19" x14ac:dyDescent="0.5">
      <c r="A60" s="15">
        <v>53</v>
      </c>
      <c r="B60" s="36" t="s">
        <v>153</v>
      </c>
      <c r="C60" s="21" t="s">
        <v>20</v>
      </c>
      <c r="D60" s="8">
        <f t="shared" si="3"/>
        <v>1087018</v>
      </c>
      <c r="E60" s="26">
        <v>25339</v>
      </c>
      <c r="F60" s="44">
        <f t="shared" si="1"/>
        <v>2.3310561554638469</v>
      </c>
      <c r="G60" s="18">
        <v>152855</v>
      </c>
      <c r="H60" s="18">
        <v>115215</v>
      </c>
      <c r="I60" s="18">
        <v>318327</v>
      </c>
      <c r="J60" s="18">
        <v>72730</v>
      </c>
      <c r="K60" s="18">
        <v>6217</v>
      </c>
      <c r="L60" s="18">
        <v>4820</v>
      </c>
      <c r="M60" s="27">
        <f t="shared" si="4"/>
        <v>517309</v>
      </c>
      <c r="N60" s="18">
        <v>406277</v>
      </c>
      <c r="O60" s="18">
        <v>156624</v>
      </c>
      <c r="P60" s="18">
        <v>6808</v>
      </c>
      <c r="Q60" s="27">
        <f t="shared" si="5"/>
        <v>569709</v>
      </c>
      <c r="R60" s="18">
        <v>100455</v>
      </c>
      <c r="S60" s="4">
        <f t="shared" si="2"/>
        <v>0</v>
      </c>
    </row>
    <row r="61" spans="1:19" x14ac:dyDescent="0.5">
      <c r="A61" s="15">
        <v>54</v>
      </c>
      <c r="B61" s="36" t="s">
        <v>154</v>
      </c>
      <c r="C61" s="21" t="s">
        <v>20</v>
      </c>
      <c r="D61" s="8">
        <f t="shared" si="3"/>
        <v>1068008</v>
      </c>
      <c r="E61" s="26">
        <v>22844</v>
      </c>
      <c r="F61" s="44">
        <f t="shared" si="1"/>
        <v>2.1389352888742406</v>
      </c>
      <c r="G61" s="18">
        <v>65075</v>
      </c>
      <c r="H61" s="18">
        <v>84528</v>
      </c>
      <c r="I61" s="18">
        <v>335006</v>
      </c>
      <c r="J61" s="18">
        <v>73837</v>
      </c>
      <c r="K61" s="18">
        <v>5760</v>
      </c>
      <c r="L61" s="18">
        <v>16108</v>
      </c>
      <c r="M61" s="27">
        <f t="shared" si="4"/>
        <v>515239</v>
      </c>
      <c r="N61" s="18">
        <v>385777</v>
      </c>
      <c r="O61" s="18">
        <v>152999</v>
      </c>
      <c r="P61" s="18">
        <v>13993</v>
      </c>
      <c r="Q61" s="27">
        <f t="shared" si="5"/>
        <v>552769</v>
      </c>
      <c r="R61" s="18">
        <v>27545</v>
      </c>
      <c r="S61" s="4">
        <f t="shared" si="2"/>
        <v>0</v>
      </c>
    </row>
    <row r="62" spans="1:19" x14ac:dyDescent="0.5">
      <c r="A62" s="15">
        <v>55</v>
      </c>
      <c r="B62" s="36" t="s">
        <v>155</v>
      </c>
      <c r="C62" s="21" t="s">
        <v>20</v>
      </c>
      <c r="D62" s="8">
        <f t="shared" si="3"/>
        <v>1201109</v>
      </c>
      <c r="E62" s="26">
        <v>9725</v>
      </c>
      <c r="F62" s="44">
        <f t="shared" si="1"/>
        <v>0.80966839812206881</v>
      </c>
      <c r="G62" s="18">
        <v>76048</v>
      </c>
      <c r="H62" s="18">
        <v>470228</v>
      </c>
      <c r="I62" s="18">
        <v>24728</v>
      </c>
      <c r="J62" s="18">
        <v>71252</v>
      </c>
      <c r="K62" s="18">
        <v>4659</v>
      </c>
      <c r="L62" s="18">
        <v>25009</v>
      </c>
      <c r="M62" s="27">
        <f t="shared" si="4"/>
        <v>595876</v>
      </c>
      <c r="N62" s="18">
        <v>416169</v>
      </c>
      <c r="O62" s="18">
        <v>160321</v>
      </c>
      <c r="P62" s="18">
        <v>28743</v>
      </c>
      <c r="Q62" s="27">
        <f t="shared" si="5"/>
        <v>605233</v>
      </c>
      <c r="R62" s="18">
        <v>66691</v>
      </c>
      <c r="S62" s="4">
        <f t="shared" si="2"/>
        <v>0</v>
      </c>
    </row>
    <row r="63" spans="1:19" x14ac:dyDescent="0.5">
      <c r="A63" s="15">
        <v>56</v>
      </c>
      <c r="B63" s="36" t="s">
        <v>156</v>
      </c>
      <c r="C63" s="21" t="s">
        <v>20</v>
      </c>
      <c r="D63" s="8">
        <f t="shared" si="3"/>
        <v>942642</v>
      </c>
      <c r="E63" s="26">
        <v>21434</v>
      </c>
      <c r="F63" s="44">
        <f t="shared" si="1"/>
        <v>2.2738218751127151</v>
      </c>
      <c r="G63" s="18">
        <v>52225</v>
      </c>
      <c r="H63" s="18">
        <v>373017</v>
      </c>
      <c r="I63" s="18">
        <v>19893</v>
      </c>
      <c r="J63" s="18">
        <v>61517</v>
      </c>
      <c r="K63" s="18">
        <v>4575</v>
      </c>
      <c r="L63" s="18">
        <v>8142</v>
      </c>
      <c r="M63" s="27">
        <f t="shared" si="4"/>
        <v>467144</v>
      </c>
      <c r="N63" s="18">
        <v>306199</v>
      </c>
      <c r="O63" s="18">
        <v>151230</v>
      </c>
      <c r="P63" s="18">
        <v>18069</v>
      </c>
      <c r="Q63" s="27">
        <f t="shared" si="5"/>
        <v>475498</v>
      </c>
      <c r="R63" s="18">
        <v>43872</v>
      </c>
      <c r="S63" s="4">
        <f t="shared" si="2"/>
        <v>-1</v>
      </c>
    </row>
    <row r="64" spans="1:19" x14ac:dyDescent="0.5">
      <c r="A64" s="15">
        <v>57</v>
      </c>
      <c r="B64" s="36" t="s">
        <v>157</v>
      </c>
      <c r="C64" s="21" t="s">
        <v>20</v>
      </c>
      <c r="D64" s="8">
        <f t="shared" si="3"/>
        <v>968914</v>
      </c>
      <c r="E64" s="26">
        <v>4366</v>
      </c>
      <c r="F64" s="44">
        <f t="shared" si="1"/>
        <v>0.45060758746390289</v>
      </c>
      <c r="G64" s="18">
        <v>143364</v>
      </c>
      <c r="H64" s="18">
        <v>74184</v>
      </c>
      <c r="I64" s="18">
        <v>304323</v>
      </c>
      <c r="J64" s="18">
        <v>71457</v>
      </c>
      <c r="K64" s="18">
        <v>3218</v>
      </c>
      <c r="L64" s="18">
        <v>8298</v>
      </c>
      <c r="M64" s="27">
        <f t="shared" si="4"/>
        <v>461480</v>
      </c>
      <c r="N64" s="18">
        <v>393749</v>
      </c>
      <c r="O64" s="18">
        <v>105352</v>
      </c>
      <c r="P64" s="18">
        <v>8333</v>
      </c>
      <c r="Q64" s="27">
        <f t="shared" si="5"/>
        <v>507434</v>
      </c>
      <c r="R64" s="18">
        <v>97410</v>
      </c>
      <c r="S64" s="4">
        <f t="shared" si="2"/>
        <v>0</v>
      </c>
    </row>
    <row r="65" spans="1:19" x14ac:dyDescent="0.5">
      <c r="A65" s="15">
        <v>58</v>
      </c>
      <c r="B65" s="36" t="s">
        <v>158</v>
      </c>
      <c r="C65" s="21" t="s">
        <v>20</v>
      </c>
      <c r="D65" s="8">
        <f t="shared" si="3"/>
        <v>840379</v>
      </c>
      <c r="E65" s="26">
        <v>9736</v>
      </c>
      <c r="F65" s="44">
        <f t="shared" si="1"/>
        <v>1.158524903644665</v>
      </c>
      <c r="G65" s="18">
        <v>46242</v>
      </c>
      <c r="H65" s="18">
        <v>315857</v>
      </c>
      <c r="I65" s="18">
        <v>22897</v>
      </c>
      <c r="J65" s="18">
        <v>65242</v>
      </c>
      <c r="K65" s="18">
        <v>14980</v>
      </c>
      <c r="L65" s="18">
        <v>3728</v>
      </c>
      <c r="M65" s="27">
        <f t="shared" si="4"/>
        <v>422704</v>
      </c>
      <c r="N65" s="18">
        <v>305578</v>
      </c>
      <c r="O65" s="18">
        <v>104465</v>
      </c>
      <c r="P65" s="18">
        <v>7632</v>
      </c>
      <c r="Q65" s="27">
        <f t="shared" si="5"/>
        <v>417675</v>
      </c>
      <c r="R65" s="18">
        <v>51272</v>
      </c>
      <c r="S65" s="4">
        <f t="shared" si="2"/>
        <v>-1</v>
      </c>
    </row>
    <row r="66" spans="1:19" x14ac:dyDescent="0.5">
      <c r="A66" s="15">
        <v>59</v>
      </c>
      <c r="B66" s="36" t="s">
        <v>159</v>
      </c>
      <c r="C66" s="21" t="s">
        <v>20</v>
      </c>
      <c r="D66" s="8">
        <f t="shared" si="3"/>
        <v>989850</v>
      </c>
      <c r="E66" s="26">
        <v>14343</v>
      </c>
      <c r="F66" s="44">
        <f t="shared" si="1"/>
        <v>1.4490074253674798</v>
      </c>
      <c r="G66" s="18">
        <v>117603</v>
      </c>
      <c r="H66" s="18">
        <v>381242</v>
      </c>
      <c r="I66" s="18">
        <v>20695</v>
      </c>
      <c r="J66" s="18">
        <v>70040</v>
      </c>
      <c r="K66" s="18">
        <v>3696</v>
      </c>
      <c r="L66" s="18">
        <v>10717</v>
      </c>
      <c r="M66" s="27">
        <f t="shared" si="4"/>
        <v>486390</v>
      </c>
      <c r="N66" s="18">
        <v>355191</v>
      </c>
      <c r="O66" s="18">
        <v>132809</v>
      </c>
      <c r="P66" s="18">
        <v>15460</v>
      </c>
      <c r="Q66" s="27">
        <f t="shared" si="5"/>
        <v>503460</v>
      </c>
      <c r="R66" s="18">
        <v>100533</v>
      </c>
      <c r="S66" s="4">
        <f t="shared" si="2"/>
        <v>0</v>
      </c>
    </row>
    <row r="67" spans="1:19" x14ac:dyDescent="0.5">
      <c r="A67" s="15">
        <v>60</v>
      </c>
      <c r="B67" s="36" t="s">
        <v>160</v>
      </c>
      <c r="C67" s="21" t="s">
        <v>22</v>
      </c>
      <c r="D67" s="8">
        <f t="shared" si="3"/>
        <v>2249791</v>
      </c>
      <c r="E67" s="26">
        <v>34503</v>
      </c>
      <c r="F67" s="44">
        <f t="shared" si="1"/>
        <v>1.5336091219139911</v>
      </c>
      <c r="G67" s="18">
        <v>53062</v>
      </c>
      <c r="H67" s="18">
        <v>699855</v>
      </c>
      <c r="I67" s="18">
        <v>41316</v>
      </c>
      <c r="J67" s="18">
        <v>119814</v>
      </c>
      <c r="K67" s="18">
        <v>10371</v>
      </c>
      <c r="L67" s="18">
        <v>257453</v>
      </c>
      <c r="M67" s="27">
        <f t="shared" si="4"/>
        <v>1128809</v>
      </c>
      <c r="N67" s="18">
        <v>596326</v>
      </c>
      <c r="O67" s="18">
        <v>238045</v>
      </c>
      <c r="P67" s="18">
        <v>286611</v>
      </c>
      <c r="Q67" s="27">
        <f t="shared" si="5"/>
        <v>1120982</v>
      </c>
      <c r="R67" s="18">
        <v>60890</v>
      </c>
      <c r="S67" s="4">
        <f t="shared" si="2"/>
        <v>-1</v>
      </c>
    </row>
    <row r="68" spans="1:19" x14ac:dyDescent="0.5">
      <c r="A68" s="15">
        <v>61</v>
      </c>
      <c r="B68" s="36" t="s">
        <v>161</v>
      </c>
      <c r="C68" s="21" t="s">
        <v>22</v>
      </c>
      <c r="D68" s="8">
        <f t="shared" si="3"/>
        <v>1677364</v>
      </c>
      <c r="E68" s="26">
        <v>8724</v>
      </c>
      <c r="F68" s="44">
        <f t="shared" si="1"/>
        <v>0.52010177874331387</v>
      </c>
      <c r="G68" s="18">
        <v>49079</v>
      </c>
      <c r="H68" s="18">
        <v>537355</v>
      </c>
      <c r="I68" s="18">
        <v>19444</v>
      </c>
      <c r="J68" s="18">
        <v>105786</v>
      </c>
      <c r="K68" s="18">
        <v>12193</v>
      </c>
      <c r="L68" s="18">
        <v>169777</v>
      </c>
      <c r="M68" s="27">
        <f t="shared" si="4"/>
        <v>844555</v>
      </c>
      <c r="N68" s="18">
        <v>454007</v>
      </c>
      <c r="O68" s="18">
        <v>186010</v>
      </c>
      <c r="P68" s="18">
        <v>192792</v>
      </c>
      <c r="Q68" s="27">
        <f t="shared" si="5"/>
        <v>832809</v>
      </c>
      <c r="R68" s="18">
        <v>60825</v>
      </c>
      <c r="S68" s="4">
        <f t="shared" si="2"/>
        <v>0</v>
      </c>
    </row>
    <row r="69" spans="1:19" x14ac:dyDescent="0.5">
      <c r="A69" s="15">
        <v>62</v>
      </c>
      <c r="B69" s="36" t="s">
        <v>162</v>
      </c>
      <c r="C69" s="21" t="s">
        <v>22</v>
      </c>
      <c r="D69" s="8">
        <f t="shared" si="3"/>
        <v>1203124</v>
      </c>
      <c r="E69" s="26">
        <v>33274</v>
      </c>
      <c r="F69" s="44">
        <f t="shared" si="1"/>
        <v>2.7656334675395056</v>
      </c>
      <c r="G69" s="18">
        <v>39269</v>
      </c>
      <c r="H69" s="18">
        <v>354437</v>
      </c>
      <c r="I69" s="18">
        <v>19967</v>
      </c>
      <c r="J69" s="18">
        <v>64678</v>
      </c>
      <c r="K69" s="18">
        <v>3654</v>
      </c>
      <c r="L69" s="18">
        <v>159031</v>
      </c>
      <c r="M69" s="27">
        <f t="shared" si="4"/>
        <v>601767</v>
      </c>
      <c r="N69" s="18">
        <v>264027</v>
      </c>
      <c r="O69" s="18">
        <v>135464</v>
      </c>
      <c r="P69" s="18">
        <v>201866</v>
      </c>
      <c r="Q69" s="27">
        <f t="shared" si="5"/>
        <v>601357</v>
      </c>
      <c r="R69" s="18">
        <v>39678</v>
      </c>
      <c r="S69" s="4">
        <f t="shared" si="2"/>
        <v>1</v>
      </c>
    </row>
    <row r="70" spans="1:19" x14ac:dyDescent="0.5">
      <c r="A70" s="15">
        <v>63</v>
      </c>
      <c r="B70" s="36" t="s">
        <v>163</v>
      </c>
      <c r="C70" s="21" t="s">
        <v>22</v>
      </c>
      <c r="D70" s="8">
        <f t="shared" si="3"/>
        <v>1061915</v>
      </c>
      <c r="E70" s="26">
        <v>32654</v>
      </c>
      <c r="F70" s="44">
        <f t="shared" si="1"/>
        <v>3.0750107117801329</v>
      </c>
      <c r="G70" s="18">
        <v>69390</v>
      </c>
      <c r="H70" s="18">
        <v>280906</v>
      </c>
      <c r="I70" s="18">
        <v>31471</v>
      </c>
      <c r="J70" s="18">
        <v>68710</v>
      </c>
      <c r="K70" s="18">
        <v>2081</v>
      </c>
      <c r="L70" s="18">
        <v>124351</v>
      </c>
      <c r="M70" s="27">
        <f t="shared" si="4"/>
        <v>507519</v>
      </c>
      <c r="N70" s="18">
        <v>283417</v>
      </c>
      <c r="O70" s="18">
        <v>133442</v>
      </c>
      <c r="P70" s="18">
        <v>137537</v>
      </c>
      <c r="Q70" s="27">
        <f t="shared" si="5"/>
        <v>554396</v>
      </c>
      <c r="R70" s="18">
        <v>22513</v>
      </c>
      <c r="S70" s="4">
        <f t="shared" si="2"/>
        <v>0</v>
      </c>
    </row>
    <row r="71" spans="1:19" x14ac:dyDescent="0.5">
      <c r="A71" s="15">
        <v>64</v>
      </c>
      <c r="B71" s="36" t="s">
        <v>164</v>
      </c>
      <c r="C71" s="21" t="s">
        <v>22</v>
      </c>
      <c r="D71" s="8">
        <f t="shared" si="3"/>
        <v>1357673</v>
      </c>
      <c r="E71" s="26">
        <v>73445</v>
      </c>
      <c r="F71" s="44">
        <f t="shared" si="1"/>
        <v>5.409623672268653</v>
      </c>
      <c r="G71" s="18">
        <v>121736</v>
      </c>
      <c r="H71" s="18">
        <v>422351</v>
      </c>
      <c r="I71" s="18">
        <v>32432</v>
      </c>
      <c r="J71" s="18">
        <v>73145</v>
      </c>
      <c r="K71" s="18">
        <v>5667</v>
      </c>
      <c r="L71" s="18">
        <v>100665</v>
      </c>
      <c r="M71" s="27">
        <f t="shared" si="4"/>
        <v>634260</v>
      </c>
      <c r="N71" s="18">
        <v>399727</v>
      </c>
      <c r="O71" s="18">
        <v>221636</v>
      </c>
      <c r="P71" s="18">
        <v>102050</v>
      </c>
      <c r="Q71" s="27">
        <f t="shared" si="5"/>
        <v>723413</v>
      </c>
      <c r="R71" s="18">
        <v>32583</v>
      </c>
      <c r="S71" s="4">
        <f t="shared" si="2"/>
        <v>0</v>
      </c>
    </row>
    <row r="72" spans="1:19" x14ac:dyDescent="0.5">
      <c r="A72" s="15">
        <v>65</v>
      </c>
      <c r="B72" s="36" t="s">
        <v>165</v>
      </c>
      <c r="C72" s="21" t="s">
        <v>22</v>
      </c>
      <c r="D72" s="8">
        <f t="shared" si="3"/>
        <v>1006680</v>
      </c>
      <c r="E72" s="26">
        <v>40440</v>
      </c>
      <c r="F72" s="44">
        <f t="shared" ref="F72:F135" si="6">(E72/D72)*100</f>
        <v>4.0171653355584693</v>
      </c>
      <c r="G72" s="18">
        <v>98745</v>
      </c>
      <c r="H72" s="18">
        <v>310641</v>
      </c>
      <c r="I72" s="18">
        <v>20167</v>
      </c>
      <c r="J72" s="18">
        <v>65124</v>
      </c>
      <c r="K72" s="18">
        <v>2235</v>
      </c>
      <c r="L72" s="18">
        <v>67969</v>
      </c>
      <c r="M72" s="27">
        <f t="shared" si="4"/>
        <v>466136</v>
      </c>
      <c r="N72" s="18">
        <v>284325</v>
      </c>
      <c r="O72" s="18">
        <v>156222</v>
      </c>
      <c r="P72" s="18">
        <v>99997</v>
      </c>
      <c r="Q72" s="27">
        <f t="shared" si="5"/>
        <v>540544</v>
      </c>
      <c r="R72" s="18">
        <v>24337</v>
      </c>
      <c r="S72" s="4">
        <f t="shared" ref="S72:S135" si="7">G72+M72-Q72-R72</f>
        <v>0</v>
      </c>
    </row>
    <row r="73" spans="1:19" x14ac:dyDescent="0.5">
      <c r="A73" s="15">
        <v>66</v>
      </c>
      <c r="B73" s="36" t="s">
        <v>166</v>
      </c>
      <c r="C73" s="21" t="s">
        <v>22</v>
      </c>
      <c r="D73" s="8">
        <f t="shared" ref="D73:D136" si="8">M73+Q73</f>
        <v>1258913</v>
      </c>
      <c r="E73" s="26">
        <v>53358</v>
      </c>
      <c r="F73" s="44">
        <f t="shared" si="6"/>
        <v>4.2384183815720382</v>
      </c>
      <c r="G73" s="18">
        <v>131694</v>
      </c>
      <c r="H73" s="18">
        <v>403345</v>
      </c>
      <c r="I73" s="18">
        <v>20322</v>
      </c>
      <c r="J73" s="18">
        <v>72590</v>
      </c>
      <c r="K73" s="18">
        <v>3222</v>
      </c>
      <c r="L73" s="18">
        <v>83920</v>
      </c>
      <c r="M73" s="27">
        <f t="shared" ref="M73:M136" si="9">SUM(H73:L73)</f>
        <v>583399</v>
      </c>
      <c r="N73" s="18">
        <v>357900</v>
      </c>
      <c r="O73" s="18">
        <v>268355</v>
      </c>
      <c r="P73" s="18">
        <v>49259</v>
      </c>
      <c r="Q73" s="27">
        <f t="shared" ref="Q73:Q136" si="10">SUM(N73:P73)</f>
        <v>675514</v>
      </c>
      <c r="R73" s="18">
        <v>39579</v>
      </c>
      <c r="S73" s="4">
        <f t="shared" si="7"/>
        <v>0</v>
      </c>
    </row>
    <row r="74" spans="1:19" x14ac:dyDescent="0.5">
      <c r="A74" s="15">
        <v>67</v>
      </c>
      <c r="B74" s="36" t="s">
        <v>167</v>
      </c>
      <c r="C74" s="21" t="s">
        <v>22</v>
      </c>
      <c r="D74" s="8">
        <f t="shared" si="8"/>
        <v>830956</v>
      </c>
      <c r="E74" s="26">
        <v>30051</v>
      </c>
      <c r="F74" s="44">
        <f t="shared" si="6"/>
        <v>3.6164369713919871</v>
      </c>
      <c r="G74" s="18">
        <v>59661</v>
      </c>
      <c r="H74" s="18">
        <v>253311</v>
      </c>
      <c r="I74" s="18">
        <v>16661</v>
      </c>
      <c r="J74" s="18">
        <v>65223</v>
      </c>
      <c r="K74" s="18">
        <v>1953</v>
      </c>
      <c r="L74" s="18">
        <v>66726</v>
      </c>
      <c r="M74" s="27">
        <f t="shared" si="9"/>
        <v>403874</v>
      </c>
      <c r="N74" s="18">
        <v>223730</v>
      </c>
      <c r="O74" s="18">
        <v>116776</v>
      </c>
      <c r="P74" s="18">
        <v>86576</v>
      </c>
      <c r="Q74" s="27">
        <f t="shared" si="10"/>
        <v>427082</v>
      </c>
      <c r="R74" s="18">
        <v>36453</v>
      </c>
      <c r="S74" s="4">
        <f t="shared" si="7"/>
        <v>0</v>
      </c>
    </row>
    <row r="75" spans="1:19" x14ac:dyDescent="0.5">
      <c r="A75" s="15">
        <v>68</v>
      </c>
      <c r="B75" s="36" t="s">
        <v>168</v>
      </c>
      <c r="C75" s="21" t="s">
        <v>22</v>
      </c>
      <c r="D75" s="8">
        <f t="shared" si="8"/>
        <v>979592</v>
      </c>
      <c r="E75" s="26">
        <v>11948</v>
      </c>
      <c r="F75" s="44">
        <f t="shared" si="6"/>
        <v>1.219691463384756</v>
      </c>
      <c r="G75" s="18">
        <v>81076</v>
      </c>
      <c r="H75" s="18">
        <v>298090</v>
      </c>
      <c r="I75" s="18">
        <v>22817</v>
      </c>
      <c r="J75" s="18">
        <v>59208</v>
      </c>
      <c r="K75" s="18">
        <v>3410</v>
      </c>
      <c r="L75" s="18">
        <v>80391</v>
      </c>
      <c r="M75" s="27">
        <f t="shared" si="9"/>
        <v>463916</v>
      </c>
      <c r="N75" s="18">
        <v>248219</v>
      </c>
      <c r="O75" s="18">
        <v>165562</v>
      </c>
      <c r="P75" s="18">
        <v>101895</v>
      </c>
      <c r="Q75" s="27">
        <f t="shared" si="10"/>
        <v>515676</v>
      </c>
      <c r="R75" s="18">
        <v>29315</v>
      </c>
      <c r="S75" s="4">
        <f t="shared" si="7"/>
        <v>1</v>
      </c>
    </row>
    <row r="76" spans="1:19" x14ac:dyDescent="0.5">
      <c r="A76" s="15">
        <v>69</v>
      </c>
      <c r="B76" s="36" t="s">
        <v>169</v>
      </c>
      <c r="C76" s="21" t="s">
        <v>22</v>
      </c>
      <c r="D76" s="8">
        <f t="shared" si="8"/>
        <v>886817</v>
      </c>
      <c r="E76" s="26">
        <v>46923</v>
      </c>
      <c r="F76" s="44">
        <f t="shared" si="6"/>
        <v>5.2911705571724488</v>
      </c>
      <c r="G76" s="18">
        <v>64116</v>
      </c>
      <c r="H76" s="18">
        <v>270908</v>
      </c>
      <c r="I76" s="18">
        <v>22654</v>
      </c>
      <c r="J76" s="18">
        <v>53796</v>
      </c>
      <c r="K76" s="18">
        <v>478</v>
      </c>
      <c r="L76" s="18">
        <v>92162</v>
      </c>
      <c r="M76" s="27">
        <f t="shared" si="9"/>
        <v>439998</v>
      </c>
      <c r="N76" s="18">
        <v>214085</v>
      </c>
      <c r="O76" s="18">
        <v>144794</v>
      </c>
      <c r="P76" s="18">
        <v>87940</v>
      </c>
      <c r="Q76" s="27">
        <f t="shared" si="10"/>
        <v>446819</v>
      </c>
      <c r="R76" s="18">
        <v>57296</v>
      </c>
      <c r="S76" s="4">
        <f t="shared" si="7"/>
        <v>-1</v>
      </c>
    </row>
    <row r="77" spans="1:19" x14ac:dyDescent="0.5">
      <c r="A77" s="15">
        <v>70</v>
      </c>
      <c r="B77" s="36" t="s">
        <v>170</v>
      </c>
      <c r="C77" s="21" t="s">
        <v>21</v>
      </c>
      <c r="D77" s="8">
        <f t="shared" si="8"/>
        <v>1544102</v>
      </c>
      <c r="E77" s="26">
        <v>2142</v>
      </c>
      <c r="F77" s="44">
        <f t="shared" si="6"/>
        <v>0.13872140571024452</v>
      </c>
      <c r="G77" s="18">
        <v>66868</v>
      </c>
      <c r="H77" s="18">
        <v>477511</v>
      </c>
      <c r="I77" s="18">
        <v>26044</v>
      </c>
      <c r="J77" s="18">
        <v>106082</v>
      </c>
      <c r="K77" s="18">
        <v>20236</v>
      </c>
      <c r="L77" s="18">
        <v>145701</v>
      </c>
      <c r="M77" s="27">
        <f t="shared" si="9"/>
        <v>775574</v>
      </c>
      <c r="N77" s="18">
        <v>409504</v>
      </c>
      <c r="O77" s="18">
        <v>219996</v>
      </c>
      <c r="P77" s="18">
        <v>139028</v>
      </c>
      <c r="Q77" s="27">
        <f t="shared" si="10"/>
        <v>768528</v>
      </c>
      <c r="R77" s="18">
        <v>73915</v>
      </c>
      <c r="S77" s="4">
        <f t="shared" si="7"/>
        <v>-1</v>
      </c>
    </row>
    <row r="78" spans="1:19" x14ac:dyDescent="0.5">
      <c r="A78" s="15">
        <v>71</v>
      </c>
      <c r="B78" s="36" t="s">
        <v>171</v>
      </c>
      <c r="C78" s="21" t="s">
        <v>21</v>
      </c>
      <c r="D78" s="8">
        <f t="shared" si="8"/>
        <v>1087414</v>
      </c>
      <c r="E78" s="26">
        <v>31067</v>
      </c>
      <c r="F78" s="44">
        <f t="shared" si="6"/>
        <v>2.8569615620177782</v>
      </c>
      <c r="G78" s="18">
        <v>87242</v>
      </c>
      <c r="H78" s="18">
        <v>197373</v>
      </c>
      <c r="I78" s="18">
        <v>16059</v>
      </c>
      <c r="J78" s="18">
        <v>149292</v>
      </c>
      <c r="K78" s="18">
        <v>114028</v>
      </c>
      <c r="L78" s="18">
        <v>70555</v>
      </c>
      <c r="M78" s="27">
        <f t="shared" si="9"/>
        <v>547307</v>
      </c>
      <c r="N78" s="18">
        <v>262590</v>
      </c>
      <c r="O78" s="18">
        <v>236354</v>
      </c>
      <c r="P78" s="18">
        <v>41163</v>
      </c>
      <c r="Q78" s="27">
        <f t="shared" si="10"/>
        <v>540107</v>
      </c>
      <c r="R78" s="18">
        <v>94442</v>
      </c>
      <c r="S78" s="4">
        <f t="shared" si="7"/>
        <v>0</v>
      </c>
    </row>
    <row r="79" spans="1:19" x14ac:dyDescent="0.5">
      <c r="A79" s="15">
        <v>72</v>
      </c>
      <c r="B79" s="36" t="s">
        <v>172</v>
      </c>
      <c r="C79" s="21" t="s">
        <v>21</v>
      </c>
      <c r="D79" s="8">
        <f t="shared" si="8"/>
        <v>828202</v>
      </c>
      <c r="E79" s="26">
        <v>28960</v>
      </c>
      <c r="F79" s="44">
        <f t="shared" si="6"/>
        <v>3.4967314737225941</v>
      </c>
      <c r="G79" s="18">
        <v>18862</v>
      </c>
      <c r="H79" s="18">
        <v>275641</v>
      </c>
      <c r="I79" s="18">
        <v>15909</v>
      </c>
      <c r="J79" s="18">
        <v>62371</v>
      </c>
      <c r="K79" s="18">
        <v>2525</v>
      </c>
      <c r="L79" s="18">
        <v>62466</v>
      </c>
      <c r="M79" s="27">
        <f t="shared" si="9"/>
        <v>418912</v>
      </c>
      <c r="N79" s="18">
        <v>215052</v>
      </c>
      <c r="O79" s="18">
        <v>133713</v>
      </c>
      <c r="P79" s="18">
        <v>60525</v>
      </c>
      <c r="Q79" s="27">
        <f t="shared" si="10"/>
        <v>409290</v>
      </c>
      <c r="R79" s="18">
        <v>28484</v>
      </c>
      <c r="S79" s="4">
        <f t="shared" si="7"/>
        <v>0</v>
      </c>
    </row>
    <row r="80" spans="1:19" x14ac:dyDescent="0.5">
      <c r="A80" s="15">
        <v>73</v>
      </c>
      <c r="B80" s="36" t="s">
        <v>173</v>
      </c>
      <c r="C80" s="21" t="s">
        <v>21</v>
      </c>
      <c r="D80" s="8">
        <f t="shared" si="8"/>
        <v>1392801</v>
      </c>
      <c r="E80" s="26">
        <v>11023</v>
      </c>
      <c r="F80" s="44">
        <f t="shared" si="6"/>
        <v>0.79142677238169712</v>
      </c>
      <c r="G80" s="18">
        <v>52045</v>
      </c>
      <c r="H80" s="18">
        <v>439759</v>
      </c>
      <c r="I80" s="18">
        <v>20750</v>
      </c>
      <c r="J80" s="18">
        <v>71222</v>
      </c>
      <c r="K80" s="18">
        <v>7003</v>
      </c>
      <c r="L80" s="18">
        <v>135771</v>
      </c>
      <c r="M80" s="27">
        <f t="shared" si="9"/>
        <v>674505</v>
      </c>
      <c r="N80" s="18">
        <v>416803</v>
      </c>
      <c r="O80" s="18">
        <v>165823</v>
      </c>
      <c r="P80" s="18">
        <v>135670</v>
      </c>
      <c r="Q80" s="27">
        <f t="shared" si="10"/>
        <v>718296</v>
      </c>
      <c r="R80" s="18">
        <v>8253</v>
      </c>
      <c r="S80" s="4">
        <f t="shared" si="7"/>
        <v>1</v>
      </c>
    </row>
    <row r="81" spans="1:19" x14ac:dyDescent="0.5">
      <c r="A81" s="15">
        <v>74</v>
      </c>
      <c r="B81" s="36" t="s">
        <v>174</v>
      </c>
      <c r="C81" s="21" t="s">
        <v>21</v>
      </c>
      <c r="D81" s="8">
        <f t="shared" si="8"/>
        <v>1045189</v>
      </c>
      <c r="E81" s="26">
        <v>23527</v>
      </c>
      <c r="F81" s="44">
        <f t="shared" si="6"/>
        <v>2.2509804446851236</v>
      </c>
      <c r="G81" s="18">
        <v>26738</v>
      </c>
      <c r="H81" s="18">
        <v>361132</v>
      </c>
      <c r="I81" s="18">
        <v>16822</v>
      </c>
      <c r="J81" s="18">
        <v>52834</v>
      </c>
      <c r="K81" s="18">
        <v>3904</v>
      </c>
      <c r="L81" s="18">
        <v>80809</v>
      </c>
      <c r="M81" s="27">
        <f t="shared" si="9"/>
        <v>515501</v>
      </c>
      <c r="N81" s="18">
        <v>277021</v>
      </c>
      <c r="O81" s="18">
        <v>158312</v>
      </c>
      <c r="P81" s="18">
        <v>94355</v>
      </c>
      <c r="Q81" s="27">
        <f t="shared" si="10"/>
        <v>529688</v>
      </c>
      <c r="R81" s="18">
        <v>12551</v>
      </c>
      <c r="S81" s="4">
        <f t="shared" si="7"/>
        <v>0</v>
      </c>
    </row>
    <row r="82" spans="1:19" x14ac:dyDescent="0.5">
      <c r="A82" s="15">
        <v>75</v>
      </c>
      <c r="B82" s="36" t="s">
        <v>175</v>
      </c>
      <c r="C82" s="21" t="s">
        <v>21</v>
      </c>
      <c r="D82" s="8">
        <f t="shared" si="8"/>
        <v>945529</v>
      </c>
      <c r="E82" s="26">
        <v>25435</v>
      </c>
      <c r="F82" s="44">
        <f t="shared" si="6"/>
        <v>2.6900285448674763</v>
      </c>
      <c r="G82" s="18">
        <v>81472</v>
      </c>
      <c r="H82" s="18">
        <v>233134</v>
      </c>
      <c r="I82" s="18">
        <v>14349</v>
      </c>
      <c r="J82" s="18">
        <v>77788</v>
      </c>
      <c r="K82" s="18">
        <v>2606</v>
      </c>
      <c r="L82" s="18">
        <v>147620</v>
      </c>
      <c r="M82" s="27">
        <f t="shared" si="9"/>
        <v>475497</v>
      </c>
      <c r="N82" s="18">
        <v>201557</v>
      </c>
      <c r="O82" s="18">
        <v>110508</v>
      </c>
      <c r="P82" s="18">
        <v>157967</v>
      </c>
      <c r="Q82" s="27">
        <f t="shared" si="10"/>
        <v>470032</v>
      </c>
      <c r="R82" s="18">
        <v>86937</v>
      </c>
      <c r="S82" s="4">
        <f t="shared" si="7"/>
        <v>0</v>
      </c>
    </row>
    <row r="83" spans="1:19" x14ac:dyDescent="0.5">
      <c r="A83" s="15">
        <v>76</v>
      </c>
      <c r="B83" s="36" t="s">
        <v>176</v>
      </c>
      <c r="C83" s="21" t="s">
        <v>21</v>
      </c>
      <c r="D83" s="8">
        <f t="shared" si="8"/>
        <v>539355</v>
      </c>
      <c r="E83" s="26">
        <v>25218</v>
      </c>
      <c r="F83" s="44">
        <f t="shared" si="6"/>
        <v>4.6755847262007402</v>
      </c>
      <c r="G83" s="18">
        <v>16134</v>
      </c>
      <c r="H83" s="18">
        <v>178266</v>
      </c>
      <c r="I83" s="18">
        <v>10393</v>
      </c>
      <c r="J83" s="18">
        <v>44433</v>
      </c>
      <c r="K83" s="18">
        <v>1340</v>
      </c>
      <c r="L83" s="18">
        <v>38546</v>
      </c>
      <c r="M83" s="27">
        <f t="shared" si="9"/>
        <v>272978</v>
      </c>
      <c r="N83" s="18">
        <v>152369</v>
      </c>
      <c r="O83" s="18">
        <v>66998</v>
      </c>
      <c r="P83" s="18">
        <v>47010</v>
      </c>
      <c r="Q83" s="27">
        <f t="shared" si="10"/>
        <v>266377</v>
      </c>
      <c r="R83" s="18">
        <v>22735</v>
      </c>
      <c r="S83" s="4">
        <f t="shared" si="7"/>
        <v>0</v>
      </c>
    </row>
    <row r="84" spans="1:19" x14ac:dyDescent="0.5">
      <c r="A84" s="15">
        <v>77</v>
      </c>
      <c r="B84" s="36" t="s">
        <v>177</v>
      </c>
      <c r="C84" s="21" t="s">
        <v>21</v>
      </c>
      <c r="D84" s="8">
        <f t="shared" si="8"/>
        <v>814112</v>
      </c>
      <c r="E84" s="26">
        <v>22998</v>
      </c>
      <c r="F84" s="44">
        <f t="shared" si="6"/>
        <v>2.8249184387406157</v>
      </c>
      <c r="G84" s="18">
        <v>64379</v>
      </c>
      <c r="H84" s="18">
        <v>258357</v>
      </c>
      <c r="I84" s="18">
        <v>16203</v>
      </c>
      <c r="J84" s="18">
        <v>55374</v>
      </c>
      <c r="K84" s="18">
        <v>3136</v>
      </c>
      <c r="L84" s="18">
        <v>77231</v>
      </c>
      <c r="M84" s="27">
        <f t="shared" si="9"/>
        <v>410301</v>
      </c>
      <c r="N84" s="18">
        <v>194639</v>
      </c>
      <c r="O84" s="18">
        <v>95175</v>
      </c>
      <c r="P84" s="18">
        <v>113997</v>
      </c>
      <c r="Q84" s="27">
        <f t="shared" si="10"/>
        <v>403811</v>
      </c>
      <c r="R84" s="18">
        <v>70868</v>
      </c>
      <c r="S84" s="4">
        <f t="shared" si="7"/>
        <v>1</v>
      </c>
    </row>
    <row r="85" spans="1:19" x14ac:dyDescent="0.5">
      <c r="A85" s="15">
        <v>78</v>
      </c>
      <c r="B85" s="36" t="s">
        <v>178</v>
      </c>
      <c r="C85" s="21" t="s">
        <v>84</v>
      </c>
      <c r="D85" s="8">
        <f t="shared" si="8"/>
        <v>1670038</v>
      </c>
      <c r="E85" s="26">
        <v>19886</v>
      </c>
      <c r="F85" s="44">
        <f t="shared" si="6"/>
        <v>1.1907513481729157</v>
      </c>
      <c r="G85" s="18">
        <v>92702</v>
      </c>
      <c r="H85" s="18">
        <v>514423</v>
      </c>
      <c r="I85" s="18">
        <v>46368</v>
      </c>
      <c r="J85" s="18">
        <v>88094</v>
      </c>
      <c r="K85" s="18">
        <v>12494</v>
      </c>
      <c r="L85" s="18">
        <v>152703</v>
      </c>
      <c r="M85" s="27">
        <f t="shared" si="9"/>
        <v>814082</v>
      </c>
      <c r="N85" s="18">
        <v>602338</v>
      </c>
      <c r="O85" s="18">
        <v>210655</v>
      </c>
      <c r="P85" s="18">
        <v>42963</v>
      </c>
      <c r="Q85" s="27">
        <f t="shared" si="10"/>
        <v>855956</v>
      </c>
      <c r="R85" s="18">
        <v>50829</v>
      </c>
      <c r="S85" s="4">
        <f t="shared" si="7"/>
        <v>-1</v>
      </c>
    </row>
    <row r="86" spans="1:19" x14ac:dyDescent="0.5">
      <c r="A86" s="15">
        <v>79</v>
      </c>
      <c r="B86" s="36" t="s">
        <v>179</v>
      </c>
      <c r="C86" s="21" t="s">
        <v>84</v>
      </c>
      <c r="D86" s="8">
        <f t="shared" si="8"/>
        <v>733746</v>
      </c>
      <c r="E86" s="26">
        <v>8854</v>
      </c>
      <c r="F86" s="44">
        <f t="shared" si="6"/>
        <v>1.2066846020284949</v>
      </c>
      <c r="G86" s="18">
        <v>1879</v>
      </c>
      <c r="H86" s="18">
        <v>275158</v>
      </c>
      <c r="I86" s="18">
        <v>17739</v>
      </c>
      <c r="J86" s="18">
        <v>69658</v>
      </c>
      <c r="K86" s="18">
        <v>3445</v>
      </c>
      <c r="L86" s="18">
        <v>7317</v>
      </c>
      <c r="M86" s="27">
        <f t="shared" si="9"/>
        <v>373317</v>
      </c>
      <c r="N86" s="18">
        <v>247650</v>
      </c>
      <c r="O86" s="18">
        <v>109535</v>
      </c>
      <c r="P86" s="18">
        <v>3244</v>
      </c>
      <c r="Q86" s="27">
        <f t="shared" si="10"/>
        <v>360429</v>
      </c>
      <c r="R86" s="18">
        <v>14768</v>
      </c>
      <c r="S86" s="4">
        <f t="shared" si="7"/>
        <v>-1</v>
      </c>
    </row>
    <row r="87" spans="1:19" x14ac:dyDescent="0.5">
      <c r="A87" s="15">
        <v>80</v>
      </c>
      <c r="B87" s="36" t="s">
        <v>180</v>
      </c>
      <c r="C87" s="21" t="s">
        <v>84</v>
      </c>
      <c r="D87" s="8">
        <f t="shared" si="8"/>
        <v>832664</v>
      </c>
      <c r="E87" s="26">
        <v>54546</v>
      </c>
      <c r="F87" s="44">
        <f t="shared" si="6"/>
        <v>6.550781587771298</v>
      </c>
      <c r="G87" s="18">
        <v>42324</v>
      </c>
      <c r="H87" s="18">
        <v>318722</v>
      </c>
      <c r="I87" s="18">
        <v>24254</v>
      </c>
      <c r="J87" s="18">
        <v>69453</v>
      </c>
      <c r="K87" s="18">
        <v>3565</v>
      </c>
      <c r="L87" s="18">
        <v>1412</v>
      </c>
      <c r="M87" s="27">
        <f t="shared" si="9"/>
        <v>417406</v>
      </c>
      <c r="N87" s="18">
        <v>278177</v>
      </c>
      <c r="O87" s="18">
        <v>135663</v>
      </c>
      <c r="P87" s="18">
        <v>1418</v>
      </c>
      <c r="Q87" s="27">
        <f t="shared" si="10"/>
        <v>415258</v>
      </c>
      <c r="R87" s="18">
        <v>44471</v>
      </c>
      <c r="S87" s="4">
        <f t="shared" si="7"/>
        <v>1</v>
      </c>
    </row>
    <row r="88" spans="1:19" x14ac:dyDescent="0.5">
      <c r="A88" s="15">
        <v>81</v>
      </c>
      <c r="B88" s="36" t="s">
        <v>181</v>
      </c>
      <c r="C88" s="21" t="s">
        <v>84</v>
      </c>
      <c r="D88" s="8">
        <f t="shared" si="8"/>
        <v>1042476</v>
      </c>
      <c r="E88" s="26">
        <v>11034</v>
      </c>
      <c r="F88" s="44">
        <f t="shared" si="6"/>
        <v>1.0584416331886777</v>
      </c>
      <c r="G88" s="18">
        <v>27130</v>
      </c>
      <c r="H88" s="18">
        <v>317661</v>
      </c>
      <c r="I88" s="18">
        <v>20943</v>
      </c>
      <c r="J88" s="18">
        <v>62375</v>
      </c>
      <c r="K88" s="18">
        <v>3589</v>
      </c>
      <c r="L88" s="18">
        <v>116952</v>
      </c>
      <c r="M88" s="27">
        <f t="shared" si="9"/>
        <v>521520</v>
      </c>
      <c r="N88" s="18">
        <v>299489</v>
      </c>
      <c r="O88" s="18">
        <v>113047</v>
      </c>
      <c r="P88" s="18">
        <v>108420</v>
      </c>
      <c r="Q88" s="27">
        <f t="shared" si="10"/>
        <v>520956</v>
      </c>
      <c r="R88" s="18">
        <v>27693</v>
      </c>
      <c r="S88" s="4">
        <f t="shared" si="7"/>
        <v>1</v>
      </c>
    </row>
    <row r="89" spans="1:19" x14ac:dyDescent="0.5">
      <c r="A89" s="15">
        <v>82</v>
      </c>
      <c r="B89" s="36" t="s">
        <v>182</v>
      </c>
      <c r="C89" s="21" t="s">
        <v>84</v>
      </c>
      <c r="D89" s="8">
        <f t="shared" si="8"/>
        <v>1140524</v>
      </c>
      <c r="E89" s="26">
        <v>22659</v>
      </c>
      <c r="F89" s="44">
        <f t="shared" si="6"/>
        <v>1.9867183855841699</v>
      </c>
      <c r="G89" s="18">
        <v>89291</v>
      </c>
      <c r="H89" s="18">
        <v>337367</v>
      </c>
      <c r="I89" s="18">
        <v>25201</v>
      </c>
      <c r="J89" s="18">
        <v>72492</v>
      </c>
      <c r="K89" s="18">
        <v>5535</v>
      </c>
      <c r="L89" s="18">
        <v>122386</v>
      </c>
      <c r="M89" s="27">
        <f t="shared" si="9"/>
        <v>562981</v>
      </c>
      <c r="N89" s="18">
        <v>284556</v>
      </c>
      <c r="O89" s="18">
        <v>134505</v>
      </c>
      <c r="P89" s="18">
        <v>158482</v>
      </c>
      <c r="Q89" s="27">
        <f t="shared" si="10"/>
        <v>577543</v>
      </c>
      <c r="R89" s="18">
        <v>74729</v>
      </c>
      <c r="S89" s="4">
        <f t="shared" si="7"/>
        <v>0</v>
      </c>
    </row>
    <row r="90" spans="1:19" x14ac:dyDescent="0.5">
      <c r="A90" s="15">
        <v>83</v>
      </c>
      <c r="B90" s="36" t="s">
        <v>183</v>
      </c>
      <c r="C90" s="21" t="s">
        <v>84</v>
      </c>
      <c r="D90" s="8">
        <f t="shared" si="8"/>
        <v>1063022</v>
      </c>
      <c r="E90" s="26">
        <v>19705</v>
      </c>
      <c r="F90" s="44">
        <f t="shared" si="6"/>
        <v>1.8536775344254397</v>
      </c>
      <c r="G90" s="18">
        <v>47462</v>
      </c>
      <c r="H90" s="18">
        <v>346984</v>
      </c>
      <c r="I90" s="18">
        <v>21122</v>
      </c>
      <c r="J90" s="18">
        <v>64614</v>
      </c>
      <c r="K90" s="18">
        <v>2626</v>
      </c>
      <c r="L90" s="18">
        <v>96885</v>
      </c>
      <c r="M90" s="27">
        <f t="shared" si="9"/>
        <v>532231</v>
      </c>
      <c r="N90" s="18">
        <v>287096</v>
      </c>
      <c r="O90" s="18">
        <v>102079</v>
      </c>
      <c r="P90" s="18">
        <v>141616</v>
      </c>
      <c r="Q90" s="27">
        <f t="shared" si="10"/>
        <v>530791</v>
      </c>
      <c r="R90" s="18">
        <v>48901</v>
      </c>
      <c r="S90" s="4">
        <f t="shared" si="7"/>
        <v>1</v>
      </c>
    </row>
    <row r="91" spans="1:19" x14ac:dyDescent="0.5">
      <c r="A91" s="15">
        <v>84</v>
      </c>
      <c r="B91" s="36" t="s">
        <v>184</v>
      </c>
      <c r="C91" s="21" t="s">
        <v>84</v>
      </c>
      <c r="D91" s="8">
        <f t="shared" si="8"/>
        <v>777495</v>
      </c>
      <c r="E91" s="26">
        <v>18131</v>
      </c>
      <c r="F91" s="44">
        <f t="shared" si="6"/>
        <v>2.3319764114238679</v>
      </c>
      <c r="G91" s="18">
        <v>42318</v>
      </c>
      <c r="H91" s="18">
        <v>291018</v>
      </c>
      <c r="I91" s="18">
        <v>23142</v>
      </c>
      <c r="J91" s="18">
        <v>58831</v>
      </c>
      <c r="K91" s="18">
        <v>2681</v>
      </c>
      <c r="L91" s="18">
        <v>262</v>
      </c>
      <c r="M91" s="27">
        <f t="shared" si="9"/>
        <v>375934</v>
      </c>
      <c r="N91" s="18">
        <v>251320</v>
      </c>
      <c r="O91" s="18">
        <v>141229</v>
      </c>
      <c r="P91" s="18">
        <v>9012</v>
      </c>
      <c r="Q91" s="27">
        <f t="shared" si="10"/>
        <v>401561</v>
      </c>
      <c r="R91" s="18">
        <v>16690</v>
      </c>
      <c r="S91" s="4">
        <f t="shared" si="7"/>
        <v>1</v>
      </c>
    </row>
    <row r="92" spans="1:19" x14ac:dyDescent="0.5">
      <c r="A92" s="15">
        <v>85</v>
      </c>
      <c r="B92" s="36" t="s">
        <v>185</v>
      </c>
      <c r="C92" s="21" t="s">
        <v>84</v>
      </c>
      <c r="D92" s="8">
        <f t="shared" si="8"/>
        <v>852339</v>
      </c>
      <c r="E92" s="26">
        <v>23108</v>
      </c>
      <c r="F92" s="44">
        <f t="shared" si="6"/>
        <v>2.7111278493651003</v>
      </c>
      <c r="G92" s="18">
        <v>52667</v>
      </c>
      <c r="H92" s="18">
        <v>316708</v>
      </c>
      <c r="I92" s="18">
        <v>20094</v>
      </c>
      <c r="J92" s="18">
        <v>70008</v>
      </c>
      <c r="K92" s="18">
        <v>4269</v>
      </c>
      <c r="L92" s="18">
        <v>9931</v>
      </c>
      <c r="M92" s="27">
        <f t="shared" si="9"/>
        <v>421010</v>
      </c>
      <c r="N92" s="18">
        <v>298831</v>
      </c>
      <c r="O92" s="18">
        <v>124332</v>
      </c>
      <c r="P92" s="18">
        <v>8166</v>
      </c>
      <c r="Q92" s="27">
        <f t="shared" si="10"/>
        <v>431329</v>
      </c>
      <c r="R92" s="18">
        <v>42348</v>
      </c>
      <c r="S92" s="4">
        <f t="shared" si="7"/>
        <v>0</v>
      </c>
    </row>
    <row r="93" spans="1:19" x14ac:dyDescent="0.5">
      <c r="A93" s="15">
        <v>86</v>
      </c>
      <c r="B93" s="36" t="s">
        <v>186</v>
      </c>
      <c r="C93" s="21" t="s">
        <v>23</v>
      </c>
      <c r="D93" s="8">
        <f t="shared" si="8"/>
        <v>2025084</v>
      </c>
      <c r="E93" s="26">
        <v>53629</v>
      </c>
      <c r="F93" s="44">
        <f t="shared" si="6"/>
        <v>2.6482358262669599</v>
      </c>
      <c r="G93" s="18">
        <v>60011</v>
      </c>
      <c r="H93" s="18">
        <v>556188</v>
      </c>
      <c r="I93" s="18">
        <v>23891</v>
      </c>
      <c r="J93" s="18">
        <v>161038</v>
      </c>
      <c r="K93" s="18">
        <v>21615</v>
      </c>
      <c r="L93" s="18">
        <v>252871</v>
      </c>
      <c r="M93" s="27">
        <f t="shared" si="9"/>
        <v>1015603</v>
      </c>
      <c r="N93" s="18">
        <v>564194</v>
      </c>
      <c r="O93" s="18">
        <v>170848</v>
      </c>
      <c r="P93" s="18">
        <v>274439</v>
      </c>
      <c r="Q93" s="27">
        <f t="shared" si="10"/>
        <v>1009481</v>
      </c>
      <c r="R93" s="18">
        <v>66133</v>
      </c>
      <c r="S93" s="4">
        <f t="shared" si="7"/>
        <v>0</v>
      </c>
    </row>
    <row r="94" spans="1:19" x14ac:dyDescent="0.5">
      <c r="A94" s="15">
        <v>87</v>
      </c>
      <c r="B94" s="36" t="s">
        <v>187</v>
      </c>
      <c r="C94" s="21" t="s">
        <v>23</v>
      </c>
      <c r="D94" s="8">
        <f t="shared" si="8"/>
        <v>1947766</v>
      </c>
      <c r="E94" s="26">
        <v>39208</v>
      </c>
      <c r="F94" s="44">
        <f t="shared" si="6"/>
        <v>2.0129728109023364</v>
      </c>
      <c r="G94" s="18">
        <v>19796</v>
      </c>
      <c r="H94" s="18">
        <v>532216</v>
      </c>
      <c r="I94" s="18">
        <v>23334</v>
      </c>
      <c r="J94" s="18">
        <v>143084</v>
      </c>
      <c r="K94" s="18">
        <v>12580</v>
      </c>
      <c r="L94" s="18">
        <v>263547</v>
      </c>
      <c r="M94" s="27">
        <f t="shared" si="9"/>
        <v>974761</v>
      </c>
      <c r="N94" s="18">
        <v>448856</v>
      </c>
      <c r="O94" s="18">
        <v>241914</v>
      </c>
      <c r="P94" s="18">
        <v>282235</v>
      </c>
      <c r="Q94" s="27">
        <f t="shared" si="10"/>
        <v>973005</v>
      </c>
      <c r="R94" s="18">
        <v>21552</v>
      </c>
      <c r="S94" s="4">
        <f t="shared" si="7"/>
        <v>0</v>
      </c>
    </row>
    <row r="95" spans="1:19" x14ac:dyDescent="0.5">
      <c r="A95" s="15">
        <v>88</v>
      </c>
      <c r="B95" s="36" t="s">
        <v>188</v>
      </c>
      <c r="C95" s="21" t="s">
        <v>23</v>
      </c>
      <c r="D95" s="8">
        <f t="shared" si="8"/>
        <v>3369920</v>
      </c>
      <c r="E95" s="26">
        <v>155613</v>
      </c>
      <c r="F95" s="44">
        <f t="shared" si="6"/>
        <v>4.6177060583040541</v>
      </c>
      <c r="G95" s="18">
        <v>242628</v>
      </c>
      <c r="H95" s="18">
        <v>919775</v>
      </c>
      <c r="I95" s="18">
        <v>67039</v>
      </c>
      <c r="J95" s="18">
        <v>142552</v>
      </c>
      <c r="K95" s="18">
        <v>92962</v>
      </c>
      <c r="L95" s="18">
        <v>390230</v>
      </c>
      <c r="M95" s="27">
        <f t="shared" si="9"/>
        <v>1612558</v>
      </c>
      <c r="N95" s="18">
        <v>820824</v>
      </c>
      <c r="O95" s="18">
        <v>461897</v>
      </c>
      <c r="P95" s="18">
        <v>474641</v>
      </c>
      <c r="Q95" s="27">
        <f t="shared" si="10"/>
        <v>1757362</v>
      </c>
      <c r="R95" s="18">
        <v>97824</v>
      </c>
      <c r="S95" s="4">
        <f t="shared" si="7"/>
        <v>0</v>
      </c>
    </row>
    <row r="96" spans="1:19" x14ac:dyDescent="0.5">
      <c r="A96" s="15">
        <v>89</v>
      </c>
      <c r="B96" s="36" t="s">
        <v>189</v>
      </c>
      <c r="C96" s="21" t="s">
        <v>23</v>
      </c>
      <c r="D96" s="8">
        <f t="shared" si="8"/>
        <v>1622573</v>
      </c>
      <c r="E96" s="26">
        <v>59419</v>
      </c>
      <c r="F96" s="44">
        <f t="shared" si="6"/>
        <v>3.6620232186779886</v>
      </c>
      <c r="G96" s="18">
        <v>49676</v>
      </c>
      <c r="H96" s="18">
        <v>450030</v>
      </c>
      <c r="I96" s="18">
        <v>22503</v>
      </c>
      <c r="J96" s="18">
        <v>107784</v>
      </c>
      <c r="K96" s="18">
        <v>39328</v>
      </c>
      <c r="L96" s="18">
        <v>208112</v>
      </c>
      <c r="M96" s="27">
        <f t="shared" si="9"/>
        <v>827757</v>
      </c>
      <c r="N96" s="18">
        <v>415416</v>
      </c>
      <c r="O96" s="18">
        <v>172426</v>
      </c>
      <c r="P96" s="18">
        <v>206974</v>
      </c>
      <c r="Q96" s="27">
        <f t="shared" si="10"/>
        <v>794816</v>
      </c>
      <c r="R96" s="18">
        <v>82617</v>
      </c>
      <c r="S96" s="4">
        <f t="shared" si="7"/>
        <v>0</v>
      </c>
    </row>
    <row r="97" spans="1:19" x14ac:dyDescent="0.5">
      <c r="A97" s="15">
        <v>90</v>
      </c>
      <c r="B97" s="36" t="s">
        <v>190</v>
      </c>
      <c r="C97" s="21" t="s">
        <v>23</v>
      </c>
      <c r="D97" s="8">
        <f t="shared" si="8"/>
        <v>1519469</v>
      </c>
      <c r="E97" s="26">
        <v>23411</v>
      </c>
      <c r="F97" s="44">
        <f t="shared" si="6"/>
        <v>1.5407356122434877</v>
      </c>
      <c r="G97" s="18">
        <v>96607</v>
      </c>
      <c r="H97" s="18">
        <v>425165</v>
      </c>
      <c r="I97" s="18">
        <v>24953</v>
      </c>
      <c r="J97" s="18">
        <v>96806</v>
      </c>
      <c r="K97" s="18">
        <v>8280</v>
      </c>
      <c r="L97" s="18">
        <v>181837</v>
      </c>
      <c r="M97" s="27">
        <f t="shared" si="9"/>
        <v>737041</v>
      </c>
      <c r="N97" s="18">
        <v>362480</v>
      </c>
      <c r="O97" s="18">
        <v>244128</v>
      </c>
      <c r="P97" s="18">
        <v>175820</v>
      </c>
      <c r="Q97" s="27">
        <f t="shared" si="10"/>
        <v>782428</v>
      </c>
      <c r="R97" s="18">
        <v>51220</v>
      </c>
      <c r="S97" s="4">
        <f t="shared" si="7"/>
        <v>0</v>
      </c>
    </row>
    <row r="98" spans="1:19" x14ac:dyDescent="0.5">
      <c r="A98" s="15">
        <v>91</v>
      </c>
      <c r="B98" s="36" t="s">
        <v>191</v>
      </c>
      <c r="C98" s="21" t="s">
        <v>23</v>
      </c>
      <c r="D98" s="8">
        <f t="shared" si="8"/>
        <v>866277</v>
      </c>
      <c r="E98" s="26">
        <v>42300</v>
      </c>
      <c r="F98" s="44">
        <f t="shared" si="6"/>
        <v>4.8829646868149563</v>
      </c>
      <c r="G98" s="18">
        <v>19278</v>
      </c>
      <c r="H98" s="18">
        <v>276101</v>
      </c>
      <c r="I98" s="18">
        <v>22930</v>
      </c>
      <c r="J98" s="18">
        <v>64322</v>
      </c>
      <c r="K98" s="18">
        <v>4428</v>
      </c>
      <c r="L98" s="18">
        <v>70372</v>
      </c>
      <c r="M98" s="27">
        <f t="shared" si="9"/>
        <v>438153</v>
      </c>
      <c r="N98" s="18">
        <v>236862</v>
      </c>
      <c r="O98" s="18">
        <v>121100</v>
      </c>
      <c r="P98" s="18">
        <v>70162</v>
      </c>
      <c r="Q98" s="27">
        <f t="shared" si="10"/>
        <v>428124</v>
      </c>
      <c r="R98" s="18">
        <v>29307</v>
      </c>
      <c r="S98" s="4">
        <f t="shared" si="7"/>
        <v>0</v>
      </c>
    </row>
    <row r="99" spans="1:19" x14ac:dyDescent="0.5">
      <c r="A99" s="15">
        <v>92</v>
      </c>
      <c r="B99" s="36" t="s">
        <v>192</v>
      </c>
      <c r="C99" s="21" t="s">
        <v>23</v>
      </c>
      <c r="D99" s="8">
        <f t="shared" si="8"/>
        <v>1348237</v>
      </c>
      <c r="E99" s="26">
        <v>16510</v>
      </c>
      <c r="F99" s="44">
        <f t="shared" si="6"/>
        <v>1.2245621504231081</v>
      </c>
      <c r="G99" s="18">
        <v>80576</v>
      </c>
      <c r="H99" s="18">
        <v>431500</v>
      </c>
      <c r="I99" s="18">
        <v>19288</v>
      </c>
      <c r="J99" s="18">
        <v>80050</v>
      </c>
      <c r="K99" s="18">
        <v>6221</v>
      </c>
      <c r="L99" s="18">
        <v>113341</v>
      </c>
      <c r="M99" s="27">
        <f t="shared" si="9"/>
        <v>650400</v>
      </c>
      <c r="N99" s="18">
        <v>355317</v>
      </c>
      <c r="O99" s="18">
        <v>218641</v>
      </c>
      <c r="P99" s="18">
        <v>123879</v>
      </c>
      <c r="Q99" s="27">
        <f t="shared" si="10"/>
        <v>697837</v>
      </c>
      <c r="R99" s="18">
        <v>33138</v>
      </c>
      <c r="S99" s="4">
        <f t="shared" si="7"/>
        <v>1</v>
      </c>
    </row>
    <row r="100" spans="1:19" x14ac:dyDescent="0.5">
      <c r="A100" s="15">
        <v>93</v>
      </c>
      <c r="B100" s="36" t="s">
        <v>193</v>
      </c>
      <c r="C100" s="21" t="s">
        <v>23</v>
      </c>
      <c r="D100" s="8">
        <f t="shared" si="8"/>
        <v>814398</v>
      </c>
      <c r="E100" s="26">
        <v>15553</v>
      </c>
      <c r="F100" s="44">
        <f t="shared" si="6"/>
        <v>1.9097541988069715</v>
      </c>
      <c r="G100" s="18">
        <v>22684</v>
      </c>
      <c r="H100" s="18">
        <v>249976</v>
      </c>
      <c r="I100" s="18">
        <v>17272</v>
      </c>
      <c r="J100" s="18">
        <v>57808</v>
      </c>
      <c r="K100" s="18">
        <v>4629</v>
      </c>
      <c r="L100" s="18">
        <v>81618</v>
      </c>
      <c r="M100" s="27">
        <f t="shared" si="9"/>
        <v>411303</v>
      </c>
      <c r="N100" s="18">
        <v>191352</v>
      </c>
      <c r="O100" s="18">
        <v>118896</v>
      </c>
      <c r="P100" s="18">
        <v>92847</v>
      </c>
      <c r="Q100" s="27">
        <f t="shared" si="10"/>
        <v>403095</v>
      </c>
      <c r="R100" s="18">
        <v>30892</v>
      </c>
      <c r="S100" s="4">
        <f t="shared" si="7"/>
        <v>0</v>
      </c>
    </row>
    <row r="101" spans="1:19" x14ac:dyDescent="0.5">
      <c r="A101" s="15">
        <v>94</v>
      </c>
      <c r="B101" s="36" t="s">
        <v>194</v>
      </c>
      <c r="C101" s="21" t="s">
        <v>15</v>
      </c>
      <c r="D101" s="8">
        <f t="shared" si="8"/>
        <v>2552679</v>
      </c>
      <c r="E101" s="26">
        <v>90679</v>
      </c>
      <c r="F101" s="44">
        <f t="shared" si="6"/>
        <v>3.5523072035300953</v>
      </c>
      <c r="G101" s="18">
        <v>175313</v>
      </c>
      <c r="H101" s="18">
        <v>504556</v>
      </c>
      <c r="I101" s="18">
        <v>34283</v>
      </c>
      <c r="J101" s="18">
        <v>191527</v>
      </c>
      <c r="K101" s="18">
        <v>53498</v>
      </c>
      <c r="L101" s="18">
        <v>520647</v>
      </c>
      <c r="M101" s="27">
        <f t="shared" si="9"/>
        <v>1304511</v>
      </c>
      <c r="N101" s="18">
        <v>793436</v>
      </c>
      <c r="O101" s="18">
        <v>425986</v>
      </c>
      <c r="P101" s="18">
        <v>28746</v>
      </c>
      <c r="Q101" s="27">
        <f t="shared" si="10"/>
        <v>1248168</v>
      </c>
      <c r="R101" s="18">
        <v>231655</v>
      </c>
      <c r="S101" s="4">
        <f t="shared" si="7"/>
        <v>1</v>
      </c>
    </row>
    <row r="102" spans="1:19" x14ac:dyDescent="0.5">
      <c r="A102" s="15">
        <v>95</v>
      </c>
      <c r="B102" s="36" t="s">
        <v>195</v>
      </c>
      <c r="C102" s="21" t="s">
        <v>15</v>
      </c>
      <c r="D102" s="8">
        <f t="shared" si="8"/>
        <v>1744910</v>
      </c>
      <c r="E102" s="26">
        <v>68308</v>
      </c>
      <c r="F102" s="44">
        <f t="shared" si="6"/>
        <v>3.914700471657564</v>
      </c>
      <c r="G102" s="18">
        <v>115092</v>
      </c>
      <c r="H102" s="18">
        <v>373869</v>
      </c>
      <c r="I102" s="18">
        <v>28041</v>
      </c>
      <c r="J102" s="18">
        <v>117539</v>
      </c>
      <c r="K102" s="18">
        <v>63335</v>
      </c>
      <c r="L102" s="18">
        <v>255307</v>
      </c>
      <c r="M102" s="27">
        <f t="shared" si="9"/>
        <v>838091</v>
      </c>
      <c r="N102" s="18">
        <v>354693</v>
      </c>
      <c r="O102" s="18">
        <v>286636</v>
      </c>
      <c r="P102" s="18">
        <v>265490</v>
      </c>
      <c r="Q102" s="27">
        <f t="shared" si="10"/>
        <v>906819</v>
      </c>
      <c r="R102" s="18">
        <v>46364</v>
      </c>
      <c r="S102" s="4">
        <f t="shared" si="7"/>
        <v>0</v>
      </c>
    </row>
    <row r="103" spans="1:19" x14ac:dyDescent="0.5">
      <c r="A103" s="15">
        <v>96</v>
      </c>
      <c r="B103" s="36" t="s">
        <v>196</v>
      </c>
      <c r="C103" s="21" t="s">
        <v>15</v>
      </c>
      <c r="D103" s="8">
        <f t="shared" si="8"/>
        <v>2140478</v>
      </c>
      <c r="E103" s="26">
        <v>49269</v>
      </c>
      <c r="F103" s="44">
        <f t="shared" si="6"/>
        <v>2.3017755847058461</v>
      </c>
      <c r="G103" s="18">
        <v>111130</v>
      </c>
      <c r="H103" s="18">
        <v>848349</v>
      </c>
      <c r="I103" s="18">
        <v>52920</v>
      </c>
      <c r="J103" s="18">
        <v>114436</v>
      </c>
      <c r="K103" s="18">
        <v>29933</v>
      </c>
      <c r="L103" s="18">
        <v>13141</v>
      </c>
      <c r="M103" s="27">
        <f t="shared" si="9"/>
        <v>1058779</v>
      </c>
      <c r="N103" s="18">
        <v>425889</v>
      </c>
      <c r="O103" s="18">
        <v>306350</v>
      </c>
      <c r="P103" s="18">
        <v>349460</v>
      </c>
      <c r="Q103" s="27">
        <f t="shared" si="10"/>
        <v>1081699</v>
      </c>
      <c r="R103" s="18">
        <v>88211</v>
      </c>
      <c r="S103" s="4">
        <f t="shared" si="7"/>
        <v>-1</v>
      </c>
    </row>
    <row r="104" spans="1:19" x14ac:dyDescent="0.5">
      <c r="A104" s="15">
        <v>97</v>
      </c>
      <c r="B104" s="36" t="s">
        <v>197</v>
      </c>
      <c r="C104" s="21" t="s">
        <v>15</v>
      </c>
      <c r="D104" s="8">
        <f t="shared" si="8"/>
        <v>3095727</v>
      </c>
      <c r="E104" s="26">
        <v>73532</v>
      </c>
      <c r="F104" s="44">
        <f t="shared" si="6"/>
        <v>2.3752740470978222</v>
      </c>
      <c r="G104" s="18">
        <v>167842</v>
      </c>
      <c r="H104" s="18">
        <v>765532</v>
      </c>
      <c r="I104" s="18">
        <v>77887</v>
      </c>
      <c r="J104" s="18">
        <v>197253</v>
      </c>
      <c r="K104" s="18">
        <v>144699</v>
      </c>
      <c r="L104" s="18">
        <v>395522</v>
      </c>
      <c r="M104" s="27">
        <f t="shared" si="9"/>
        <v>1580893</v>
      </c>
      <c r="N104" s="18">
        <v>650072</v>
      </c>
      <c r="O104" s="18">
        <v>444914</v>
      </c>
      <c r="P104" s="18">
        <v>419848</v>
      </c>
      <c r="Q104" s="27">
        <f t="shared" si="10"/>
        <v>1514834</v>
      </c>
      <c r="R104" s="18">
        <v>233900</v>
      </c>
      <c r="S104" s="4">
        <f t="shared" si="7"/>
        <v>1</v>
      </c>
    </row>
    <row r="105" spans="1:19" x14ac:dyDescent="0.5">
      <c r="A105" s="15">
        <v>98</v>
      </c>
      <c r="B105" s="36" t="s">
        <v>198</v>
      </c>
      <c r="C105" s="21" t="s">
        <v>15</v>
      </c>
      <c r="D105" s="8">
        <f t="shared" si="8"/>
        <v>2851774</v>
      </c>
      <c r="E105" s="26">
        <v>129541</v>
      </c>
      <c r="F105" s="44">
        <f t="shared" si="6"/>
        <v>4.5424707567991014</v>
      </c>
      <c r="G105" s="18">
        <v>206199</v>
      </c>
      <c r="H105" s="18">
        <v>650475</v>
      </c>
      <c r="I105" s="18">
        <v>45736</v>
      </c>
      <c r="J105" s="18">
        <v>188827</v>
      </c>
      <c r="K105" s="18">
        <v>188474</v>
      </c>
      <c r="L105" s="18">
        <v>409235</v>
      </c>
      <c r="M105" s="27">
        <f t="shared" si="9"/>
        <v>1482747</v>
      </c>
      <c r="N105" s="18">
        <v>588415</v>
      </c>
      <c r="O105" s="18">
        <v>416189</v>
      </c>
      <c r="P105" s="18">
        <v>364423</v>
      </c>
      <c r="Q105" s="27">
        <f t="shared" si="10"/>
        <v>1369027</v>
      </c>
      <c r="R105" s="18">
        <v>319919</v>
      </c>
      <c r="S105" s="4">
        <f t="shared" si="7"/>
        <v>0</v>
      </c>
    </row>
    <row r="106" spans="1:19" x14ac:dyDescent="0.5">
      <c r="A106" s="15">
        <v>99</v>
      </c>
      <c r="B106" s="36" t="s">
        <v>199</v>
      </c>
      <c r="C106" s="21" t="s">
        <v>15</v>
      </c>
      <c r="D106" s="8">
        <f t="shared" si="8"/>
        <v>2257908</v>
      </c>
      <c r="E106" s="26">
        <v>21300</v>
      </c>
      <c r="F106" s="44">
        <f t="shared" si="6"/>
        <v>0.94335110199352679</v>
      </c>
      <c r="G106" s="18">
        <v>370491</v>
      </c>
      <c r="H106" s="18">
        <v>504868</v>
      </c>
      <c r="I106" s="18">
        <v>26224</v>
      </c>
      <c r="J106" s="18">
        <v>127594</v>
      </c>
      <c r="K106" s="18">
        <v>49746</v>
      </c>
      <c r="L106" s="18">
        <v>357560</v>
      </c>
      <c r="M106" s="27">
        <f t="shared" si="9"/>
        <v>1065992</v>
      </c>
      <c r="N106" s="18">
        <v>776702</v>
      </c>
      <c r="O106" s="18">
        <v>379294</v>
      </c>
      <c r="P106" s="18">
        <v>35920</v>
      </c>
      <c r="Q106" s="27">
        <f t="shared" si="10"/>
        <v>1191916</v>
      </c>
      <c r="R106" s="18">
        <v>244566</v>
      </c>
      <c r="S106" s="4">
        <f t="shared" si="7"/>
        <v>1</v>
      </c>
    </row>
    <row r="107" spans="1:19" x14ac:dyDescent="0.5">
      <c r="A107" s="15">
        <v>100</v>
      </c>
      <c r="B107" s="36" t="s">
        <v>200</v>
      </c>
      <c r="C107" s="21" t="s">
        <v>15</v>
      </c>
      <c r="D107" s="8">
        <f t="shared" si="8"/>
        <v>2626539</v>
      </c>
      <c r="E107" s="26">
        <v>83253</v>
      </c>
      <c r="F107" s="44">
        <f t="shared" si="6"/>
        <v>3.1696845163921039</v>
      </c>
      <c r="G107" s="18">
        <v>232386</v>
      </c>
      <c r="H107" s="18">
        <v>599616</v>
      </c>
      <c r="I107" s="18">
        <v>59825</v>
      </c>
      <c r="J107" s="18">
        <v>135803</v>
      </c>
      <c r="K107" s="18">
        <v>42052</v>
      </c>
      <c r="L107" s="18">
        <v>436616</v>
      </c>
      <c r="M107" s="27">
        <f t="shared" si="9"/>
        <v>1273912</v>
      </c>
      <c r="N107" s="18">
        <v>532472</v>
      </c>
      <c r="O107" s="18">
        <v>414070</v>
      </c>
      <c r="P107" s="18">
        <v>406085</v>
      </c>
      <c r="Q107" s="27">
        <f t="shared" si="10"/>
        <v>1352627</v>
      </c>
      <c r="R107" s="18">
        <v>153672</v>
      </c>
      <c r="S107" s="4">
        <f t="shared" si="7"/>
        <v>-1</v>
      </c>
    </row>
    <row r="108" spans="1:19" x14ac:dyDescent="0.5">
      <c r="A108" s="15">
        <v>101</v>
      </c>
      <c r="B108" s="36" t="s">
        <v>201</v>
      </c>
      <c r="C108" s="21" t="s">
        <v>15</v>
      </c>
      <c r="D108" s="8">
        <f t="shared" si="8"/>
        <v>1450600</v>
      </c>
      <c r="E108" s="26">
        <v>41976</v>
      </c>
      <c r="F108" s="44">
        <f t="shared" si="6"/>
        <v>2.8936991589687029</v>
      </c>
      <c r="G108" s="18">
        <v>70393</v>
      </c>
      <c r="H108" s="18">
        <v>399460</v>
      </c>
      <c r="I108" s="18">
        <v>16177</v>
      </c>
      <c r="J108" s="18">
        <v>85736</v>
      </c>
      <c r="K108" s="18">
        <v>14547</v>
      </c>
      <c r="L108" s="18">
        <v>194581</v>
      </c>
      <c r="M108" s="27">
        <f t="shared" si="9"/>
        <v>710501</v>
      </c>
      <c r="N108" s="18">
        <v>325019</v>
      </c>
      <c r="O108" s="18">
        <v>203804</v>
      </c>
      <c r="P108" s="18">
        <v>211276</v>
      </c>
      <c r="Q108" s="27">
        <f t="shared" si="10"/>
        <v>740099</v>
      </c>
      <c r="R108" s="18">
        <v>40795</v>
      </c>
      <c r="S108" s="4">
        <f t="shared" si="7"/>
        <v>0</v>
      </c>
    </row>
    <row r="109" spans="1:19" x14ac:dyDescent="0.5">
      <c r="A109" s="15">
        <v>102</v>
      </c>
      <c r="B109" s="36" t="s">
        <v>202</v>
      </c>
      <c r="C109" s="21" t="s">
        <v>15</v>
      </c>
      <c r="D109" s="8">
        <f t="shared" si="8"/>
        <v>1876069</v>
      </c>
      <c r="E109" s="26">
        <v>42782</v>
      </c>
      <c r="F109" s="44">
        <f t="shared" si="6"/>
        <v>2.2804065308898553</v>
      </c>
      <c r="G109" s="18">
        <v>118734</v>
      </c>
      <c r="H109" s="18">
        <v>512670</v>
      </c>
      <c r="I109" s="18">
        <v>33984</v>
      </c>
      <c r="J109" s="18">
        <v>95856</v>
      </c>
      <c r="K109" s="18">
        <v>24977</v>
      </c>
      <c r="L109" s="18">
        <v>266134</v>
      </c>
      <c r="M109" s="27">
        <f t="shared" si="9"/>
        <v>933621</v>
      </c>
      <c r="N109" s="18">
        <v>361435</v>
      </c>
      <c r="O109" s="18">
        <v>262506</v>
      </c>
      <c r="P109" s="18">
        <v>318507</v>
      </c>
      <c r="Q109" s="27">
        <f t="shared" si="10"/>
        <v>942448</v>
      </c>
      <c r="R109" s="18">
        <v>109908</v>
      </c>
      <c r="S109" s="4">
        <f t="shared" si="7"/>
        <v>-1</v>
      </c>
    </row>
    <row r="110" spans="1:19" x14ac:dyDescent="0.5">
      <c r="A110" s="15">
        <v>103</v>
      </c>
      <c r="B110" s="36" t="s">
        <v>203</v>
      </c>
      <c r="C110" s="21" t="s">
        <v>15</v>
      </c>
      <c r="D110" s="8">
        <f t="shared" si="8"/>
        <v>1270028</v>
      </c>
      <c r="E110" s="26">
        <v>24088</v>
      </c>
      <c r="F110" s="44">
        <f t="shared" si="6"/>
        <v>1.896651097456119</v>
      </c>
      <c r="G110" s="18">
        <v>86161</v>
      </c>
      <c r="H110" s="18">
        <v>330795</v>
      </c>
      <c r="I110" s="18">
        <v>27265</v>
      </c>
      <c r="J110" s="18">
        <v>78883</v>
      </c>
      <c r="K110" s="18">
        <v>12376</v>
      </c>
      <c r="L110" s="18">
        <v>178796</v>
      </c>
      <c r="M110" s="27">
        <f t="shared" si="9"/>
        <v>628115</v>
      </c>
      <c r="N110" s="18">
        <v>431401</v>
      </c>
      <c r="O110" s="18">
        <v>188540</v>
      </c>
      <c r="P110" s="18">
        <v>21972</v>
      </c>
      <c r="Q110" s="27">
        <f t="shared" si="10"/>
        <v>641913</v>
      </c>
      <c r="R110" s="18">
        <v>72363</v>
      </c>
      <c r="S110" s="4">
        <f t="shared" si="7"/>
        <v>0</v>
      </c>
    </row>
    <row r="111" spans="1:19" x14ac:dyDescent="0.5">
      <c r="A111" s="15">
        <v>104</v>
      </c>
      <c r="B111" s="36" t="s">
        <v>204</v>
      </c>
      <c r="C111" s="21" t="s">
        <v>15</v>
      </c>
      <c r="D111" s="8">
        <f t="shared" si="8"/>
        <v>995911</v>
      </c>
      <c r="E111" s="26">
        <v>5652</v>
      </c>
      <c r="F111" s="44">
        <f t="shared" si="6"/>
        <v>0.56752059169945901</v>
      </c>
      <c r="G111" s="18">
        <v>94546</v>
      </c>
      <c r="H111" s="18">
        <v>355168</v>
      </c>
      <c r="I111" s="18">
        <v>25468</v>
      </c>
      <c r="J111" s="18">
        <v>83956</v>
      </c>
      <c r="K111" s="18">
        <v>15418</v>
      </c>
      <c r="L111" s="18">
        <v>15597</v>
      </c>
      <c r="M111" s="27">
        <f t="shared" si="9"/>
        <v>495607</v>
      </c>
      <c r="N111" s="18">
        <v>300138</v>
      </c>
      <c r="O111" s="18">
        <v>182580</v>
      </c>
      <c r="P111" s="18">
        <v>17586</v>
      </c>
      <c r="Q111" s="27">
        <f t="shared" si="10"/>
        <v>500304</v>
      </c>
      <c r="R111" s="18">
        <v>89849</v>
      </c>
      <c r="S111" s="4">
        <f t="shared" si="7"/>
        <v>0</v>
      </c>
    </row>
    <row r="112" spans="1:19" x14ac:dyDescent="0.5">
      <c r="A112" s="15">
        <v>105</v>
      </c>
      <c r="B112" s="36" t="s">
        <v>205</v>
      </c>
      <c r="C112" s="21" t="s">
        <v>15</v>
      </c>
      <c r="D112" s="8">
        <f t="shared" si="8"/>
        <v>1285995</v>
      </c>
      <c r="E112" s="26">
        <v>9465</v>
      </c>
      <c r="F112" s="44">
        <f t="shared" si="6"/>
        <v>0.73600597202944029</v>
      </c>
      <c r="G112" s="18">
        <v>84731</v>
      </c>
      <c r="H112" s="18">
        <v>337159</v>
      </c>
      <c r="I112" s="18">
        <v>13832</v>
      </c>
      <c r="J112" s="18">
        <v>74663</v>
      </c>
      <c r="K112" s="18">
        <v>19435</v>
      </c>
      <c r="L112" s="18">
        <v>202294</v>
      </c>
      <c r="M112" s="27">
        <f t="shared" si="9"/>
        <v>647383</v>
      </c>
      <c r="N112" s="18">
        <v>432094</v>
      </c>
      <c r="O112" s="18">
        <v>199782</v>
      </c>
      <c r="P112" s="18">
        <v>6736</v>
      </c>
      <c r="Q112" s="27">
        <f t="shared" si="10"/>
        <v>638612</v>
      </c>
      <c r="R112" s="18">
        <v>93501</v>
      </c>
      <c r="S112" s="4">
        <f t="shared" si="7"/>
        <v>1</v>
      </c>
    </row>
    <row r="113" spans="1:19" x14ac:dyDescent="0.5">
      <c r="A113" s="15">
        <v>106</v>
      </c>
      <c r="B113" s="36" t="s">
        <v>206</v>
      </c>
      <c r="C113" s="21" t="s">
        <v>15</v>
      </c>
      <c r="D113" s="8">
        <f t="shared" si="8"/>
        <v>1777164</v>
      </c>
      <c r="E113" s="26">
        <v>49579</v>
      </c>
      <c r="F113" s="44">
        <f t="shared" si="6"/>
        <v>2.7897819222086429</v>
      </c>
      <c r="G113" s="18">
        <v>52722</v>
      </c>
      <c r="H113" s="18">
        <v>392887</v>
      </c>
      <c r="I113" s="18">
        <v>30027</v>
      </c>
      <c r="J113" s="18">
        <v>86569</v>
      </c>
      <c r="K113" s="18">
        <v>24492</v>
      </c>
      <c r="L113" s="18">
        <v>353789</v>
      </c>
      <c r="M113" s="27">
        <f t="shared" si="9"/>
        <v>887764</v>
      </c>
      <c r="N113" s="18">
        <v>347875</v>
      </c>
      <c r="O113" s="18">
        <v>187392</v>
      </c>
      <c r="P113" s="18">
        <v>354133</v>
      </c>
      <c r="Q113" s="27">
        <f t="shared" si="10"/>
        <v>889400</v>
      </c>
      <c r="R113" s="18">
        <v>51085</v>
      </c>
      <c r="S113" s="4">
        <f t="shared" si="7"/>
        <v>1</v>
      </c>
    </row>
    <row r="114" spans="1:19" x14ac:dyDescent="0.5">
      <c r="A114" s="15">
        <v>107</v>
      </c>
      <c r="B114" s="36" t="s">
        <v>207</v>
      </c>
      <c r="C114" s="21" t="s">
        <v>15</v>
      </c>
      <c r="D114" s="8">
        <f t="shared" si="8"/>
        <v>1302819</v>
      </c>
      <c r="E114" s="26">
        <v>15342</v>
      </c>
      <c r="F114" s="44">
        <f t="shared" si="6"/>
        <v>1.1776002652709239</v>
      </c>
      <c r="G114" s="18">
        <v>39101</v>
      </c>
      <c r="H114" s="18">
        <v>324315</v>
      </c>
      <c r="I114" s="18">
        <v>20821</v>
      </c>
      <c r="J114" s="18">
        <v>73132</v>
      </c>
      <c r="K114" s="18">
        <v>15289</v>
      </c>
      <c r="L114" s="18">
        <v>213967</v>
      </c>
      <c r="M114" s="27">
        <f t="shared" si="9"/>
        <v>647524</v>
      </c>
      <c r="N114" s="18">
        <v>481010</v>
      </c>
      <c r="O114" s="18">
        <v>166090</v>
      </c>
      <c r="P114" s="18">
        <v>8195</v>
      </c>
      <c r="Q114" s="27">
        <f t="shared" si="10"/>
        <v>655295</v>
      </c>
      <c r="R114" s="18">
        <v>31331</v>
      </c>
      <c r="S114" s="4">
        <f t="shared" si="7"/>
        <v>-1</v>
      </c>
    </row>
    <row r="115" spans="1:19" x14ac:dyDescent="0.5">
      <c r="A115" s="15">
        <v>108</v>
      </c>
      <c r="B115" s="36" t="s">
        <v>208</v>
      </c>
      <c r="C115" s="21" t="s">
        <v>16</v>
      </c>
      <c r="D115" s="8">
        <f t="shared" si="8"/>
        <v>6893163</v>
      </c>
      <c r="E115" s="26">
        <v>71153</v>
      </c>
      <c r="F115" s="44">
        <f t="shared" si="6"/>
        <v>1.0322256995808747</v>
      </c>
      <c r="G115" s="18">
        <v>699291</v>
      </c>
      <c r="H115" s="18">
        <v>1403932</v>
      </c>
      <c r="I115" s="18">
        <v>92771</v>
      </c>
      <c r="J115" s="18">
        <v>404363</v>
      </c>
      <c r="K115" s="18">
        <v>631994</v>
      </c>
      <c r="L115" s="18">
        <v>803822</v>
      </c>
      <c r="M115" s="27">
        <f t="shared" si="9"/>
        <v>3336882</v>
      </c>
      <c r="N115" s="18">
        <v>1586275</v>
      </c>
      <c r="O115" s="18">
        <v>1141479</v>
      </c>
      <c r="P115" s="18">
        <v>828527</v>
      </c>
      <c r="Q115" s="27">
        <f t="shared" si="10"/>
        <v>3556281</v>
      </c>
      <c r="R115" s="18">
        <v>479893</v>
      </c>
      <c r="S115" s="4">
        <f t="shared" si="7"/>
        <v>-1</v>
      </c>
    </row>
    <row r="116" spans="1:19" x14ac:dyDescent="0.5">
      <c r="A116" s="15">
        <v>109</v>
      </c>
      <c r="B116" s="36" t="s">
        <v>209</v>
      </c>
      <c r="C116" s="21" t="s">
        <v>16</v>
      </c>
      <c r="D116" s="8">
        <f t="shared" si="8"/>
        <v>2404206</v>
      </c>
      <c r="E116" s="26">
        <v>67695</v>
      </c>
      <c r="F116" s="44">
        <f t="shared" si="6"/>
        <v>2.8156905023945535</v>
      </c>
      <c r="G116" s="18">
        <v>249718</v>
      </c>
      <c r="H116" s="18">
        <v>910851</v>
      </c>
      <c r="I116" s="18">
        <v>25791</v>
      </c>
      <c r="J116" s="18">
        <v>128963</v>
      </c>
      <c r="K116" s="18">
        <v>58998</v>
      </c>
      <c r="L116" s="18">
        <v>53091</v>
      </c>
      <c r="M116" s="27">
        <f t="shared" si="9"/>
        <v>1177694</v>
      </c>
      <c r="N116" s="18">
        <v>705676</v>
      </c>
      <c r="O116" s="18">
        <v>327372</v>
      </c>
      <c r="P116" s="18">
        <v>193464</v>
      </c>
      <c r="Q116" s="27">
        <f t="shared" si="10"/>
        <v>1226512</v>
      </c>
      <c r="R116" s="18">
        <v>200900</v>
      </c>
      <c r="S116" s="4">
        <f t="shared" si="7"/>
        <v>0</v>
      </c>
    </row>
    <row r="117" spans="1:19" x14ac:dyDescent="0.5">
      <c r="A117" s="15">
        <v>110</v>
      </c>
      <c r="B117" s="36" t="s">
        <v>210</v>
      </c>
      <c r="C117" s="21" t="s">
        <v>16</v>
      </c>
      <c r="D117" s="8">
        <f t="shared" si="8"/>
        <v>1389838</v>
      </c>
      <c r="E117" s="26">
        <v>48925</v>
      </c>
      <c r="F117" s="44">
        <f t="shared" si="6"/>
        <v>3.5201944399275313</v>
      </c>
      <c r="G117" s="18">
        <v>205903</v>
      </c>
      <c r="H117" s="18">
        <v>482483</v>
      </c>
      <c r="I117" s="18">
        <v>24648</v>
      </c>
      <c r="J117" s="18">
        <v>104405</v>
      </c>
      <c r="K117" s="18">
        <v>57188</v>
      </c>
      <c r="L117" s="18">
        <v>10064</v>
      </c>
      <c r="M117" s="27">
        <f t="shared" si="9"/>
        <v>678788</v>
      </c>
      <c r="N117" s="18">
        <v>455642</v>
      </c>
      <c r="O117" s="18">
        <v>239287</v>
      </c>
      <c r="P117" s="18">
        <v>16121</v>
      </c>
      <c r="Q117" s="27">
        <f t="shared" si="10"/>
        <v>711050</v>
      </c>
      <c r="R117" s="18">
        <v>173640</v>
      </c>
      <c r="S117" s="4">
        <f t="shared" si="7"/>
        <v>1</v>
      </c>
    </row>
    <row r="118" spans="1:19" x14ac:dyDescent="0.5">
      <c r="A118" s="15">
        <v>111</v>
      </c>
      <c r="B118" s="36" t="s">
        <v>211</v>
      </c>
      <c r="C118" s="21" t="s">
        <v>16</v>
      </c>
      <c r="D118" s="8">
        <f t="shared" si="8"/>
        <v>2546044</v>
      </c>
      <c r="E118" s="26">
        <v>35902</v>
      </c>
      <c r="F118" s="44">
        <f t="shared" si="6"/>
        <v>1.4101091732900137</v>
      </c>
      <c r="G118" s="18">
        <v>135405</v>
      </c>
      <c r="H118" s="18">
        <v>580530</v>
      </c>
      <c r="I118" s="18">
        <v>21819</v>
      </c>
      <c r="J118" s="18">
        <v>100258</v>
      </c>
      <c r="K118" s="18">
        <v>55721</v>
      </c>
      <c r="L118" s="18">
        <v>505000</v>
      </c>
      <c r="M118" s="27">
        <f t="shared" si="9"/>
        <v>1263328</v>
      </c>
      <c r="N118" s="18">
        <v>577241</v>
      </c>
      <c r="O118" s="18">
        <v>281835</v>
      </c>
      <c r="P118" s="18">
        <v>423640</v>
      </c>
      <c r="Q118" s="27">
        <f t="shared" si="10"/>
        <v>1282716</v>
      </c>
      <c r="R118" s="18">
        <v>116016</v>
      </c>
      <c r="S118" s="4">
        <f t="shared" si="7"/>
        <v>1</v>
      </c>
    </row>
    <row r="119" spans="1:19" x14ac:dyDescent="0.5">
      <c r="A119" s="15">
        <v>112</v>
      </c>
      <c r="B119" s="36" t="s">
        <v>212</v>
      </c>
      <c r="C119" s="21" t="s">
        <v>16</v>
      </c>
      <c r="D119" s="8">
        <f t="shared" si="8"/>
        <v>2187750</v>
      </c>
      <c r="E119" s="26">
        <v>46352</v>
      </c>
      <c r="F119" s="44">
        <f t="shared" si="6"/>
        <v>2.1187064335504515</v>
      </c>
      <c r="G119" s="18">
        <v>205767</v>
      </c>
      <c r="H119" s="18">
        <v>501000</v>
      </c>
      <c r="I119" s="18">
        <v>49850</v>
      </c>
      <c r="J119" s="18">
        <v>86729</v>
      </c>
      <c r="K119" s="18">
        <v>36750</v>
      </c>
      <c r="L119" s="18">
        <v>361687</v>
      </c>
      <c r="M119" s="27">
        <f t="shared" si="9"/>
        <v>1036016</v>
      </c>
      <c r="N119" s="18">
        <v>462214</v>
      </c>
      <c r="O119" s="18">
        <v>379165</v>
      </c>
      <c r="P119" s="18">
        <v>310355</v>
      </c>
      <c r="Q119" s="27">
        <f t="shared" si="10"/>
        <v>1151734</v>
      </c>
      <c r="R119" s="18">
        <v>90050</v>
      </c>
      <c r="S119" s="4">
        <f t="shared" si="7"/>
        <v>-1</v>
      </c>
    </row>
    <row r="120" spans="1:19" x14ac:dyDescent="0.5">
      <c r="A120" s="15">
        <v>113</v>
      </c>
      <c r="B120" s="36" t="s">
        <v>213</v>
      </c>
      <c r="C120" s="21" t="s">
        <v>16</v>
      </c>
      <c r="D120" s="8">
        <f t="shared" si="8"/>
        <v>2058210</v>
      </c>
      <c r="E120" s="26">
        <v>34540</v>
      </c>
      <c r="F120" s="44">
        <f t="shared" si="6"/>
        <v>1.6781572337127892</v>
      </c>
      <c r="G120" s="18">
        <v>67014</v>
      </c>
      <c r="H120" s="18">
        <v>563130</v>
      </c>
      <c r="I120" s="18">
        <v>32406</v>
      </c>
      <c r="J120" s="18">
        <v>121634</v>
      </c>
      <c r="K120" s="18">
        <v>21405</v>
      </c>
      <c r="L120" s="18">
        <v>286135</v>
      </c>
      <c r="M120" s="27">
        <f t="shared" si="9"/>
        <v>1024710</v>
      </c>
      <c r="N120" s="18">
        <v>456482</v>
      </c>
      <c r="O120" s="18">
        <v>246159</v>
      </c>
      <c r="P120" s="18">
        <v>330859</v>
      </c>
      <c r="Q120" s="27">
        <f t="shared" si="10"/>
        <v>1033500</v>
      </c>
      <c r="R120" s="18">
        <v>58223</v>
      </c>
      <c r="S120" s="4">
        <f t="shared" si="7"/>
        <v>1</v>
      </c>
    </row>
    <row r="121" spans="1:19" x14ac:dyDescent="0.5">
      <c r="A121" s="15">
        <v>114</v>
      </c>
      <c r="B121" s="36" t="s">
        <v>214</v>
      </c>
      <c r="C121" s="21" t="s">
        <v>16</v>
      </c>
      <c r="D121" s="8">
        <f t="shared" si="8"/>
        <v>1591091</v>
      </c>
      <c r="E121" s="26">
        <v>33556</v>
      </c>
      <c r="F121" s="44">
        <f t="shared" si="6"/>
        <v>2.1089931374132593</v>
      </c>
      <c r="G121" s="18">
        <v>109791</v>
      </c>
      <c r="H121" s="18">
        <v>366294</v>
      </c>
      <c r="I121" s="18">
        <v>19996</v>
      </c>
      <c r="J121" s="18">
        <v>147681</v>
      </c>
      <c r="K121" s="18">
        <v>48845</v>
      </c>
      <c r="L121" s="18">
        <v>190710</v>
      </c>
      <c r="M121" s="27">
        <f t="shared" si="9"/>
        <v>773526</v>
      </c>
      <c r="N121" s="18">
        <v>378997</v>
      </c>
      <c r="O121" s="18">
        <v>244399</v>
      </c>
      <c r="P121" s="18">
        <v>194169</v>
      </c>
      <c r="Q121" s="27">
        <f t="shared" si="10"/>
        <v>817565</v>
      </c>
      <c r="R121" s="18">
        <v>65751</v>
      </c>
      <c r="S121" s="4">
        <f t="shared" si="7"/>
        <v>1</v>
      </c>
    </row>
    <row r="122" spans="1:19" x14ac:dyDescent="0.5">
      <c r="A122" s="15">
        <v>115</v>
      </c>
      <c r="B122" s="36" t="s">
        <v>215</v>
      </c>
      <c r="C122" s="21" t="s">
        <v>16</v>
      </c>
      <c r="D122" s="8">
        <f t="shared" si="8"/>
        <v>1619795</v>
      </c>
      <c r="E122" s="26">
        <v>27110</v>
      </c>
      <c r="F122" s="44">
        <f t="shared" si="6"/>
        <v>1.6736685815180317</v>
      </c>
      <c r="G122" s="18">
        <v>89743</v>
      </c>
      <c r="H122" s="18">
        <v>409409</v>
      </c>
      <c r="I122" s="18">
        <v>20423</v>
      </c>
      <c r="J122" s="18">
        <v>99377</v>
      </c>
      <c r="K122" s="18">
        <v>25233</v>
      </c>
      <c r="L122" s="18">
        <v>233260</v>
      </c>
      <c r="M122" s="27">
        <f t="shared" si="9"/>
        <v>787702</v>
      </c>
      <c r="N122" s="18">
        <v>369607</v>
      </c>
      <c r="O122" s="18">
        <v>203255</v>
      </c>
      <c r="P122" s="18">
        <v>259231</v>
      </c>
      <c r="Q122" s="27">
        <f t="shared" si="10"/>
        <v>832093</v>
      </c>
      <c r="R122" s="18">
        <v>45351</v>
      </c>
      <c r="S122" s="4">
        <f t="shared" si="7"/>
        <v>1</v>
      </c>
    </row>
    <row r="123" spans="1:19" x14ac:dyDescent="0.5">
      <c r="A123" s="15">
        <v>116</v>
      </c>
      <c r="B123" s="36" t="s">
        <v>216</v>
      </c>
      <c r="C123" s="21" t="s">
        <v>16</v>
      </c>
      <c r="D123" s="8">
        <f t="shared" si="8"/>
        <v>3065689</v>
      </c>
      <c r="E123" s="26">
        <v>99238</v>
      </c>
      <c r="F123" s="44">
        <f t="shared" si="6"/>
        <v>3.2370537259324088</v>
      </c>
      <c r="G123" s="18">
        <v>400087</v>
      </c>
      <c r="H123" s="18">
        <v>600557</v>
      </c>
      <c r="I123" s="18">
        <v>26867</v>
      </c>
      <c r="J123" s="18">
        <v>268815</v>
      </c>
      <c r="K123" s="18">
        <v>116352</v>
      </c>
      <c r="L123" s="18">
        <v>446488</v>
      </c>
      <c r="M123" s="27">
        <f t="shared" si="9"/>
        <v>1459079</v>
      </c>
      <c r="N123" s="18">
        <v>693393</v>
      </c>
      <c r="O123" s="18">
        <v>472196</v>
      </c>
      <c r="P123" s="18">
        <v>441021</v>
      </c>
      <c r="Q123" s="27">
        <f t="shared" si="10"/>
        <v>1606610</v>
      </c>
      <c r="R123" s="18">
        <v>252556</v>
      </c>
      <c r="S123" s="4">
        <f t="shared" si="7"/>
        <v>0</v>
      </c>
    </row>
    <row r="124" spans="1:19" x14ac:dyDescent="0.5">
      <c r="A124" s="15">
        <v>117</v>
      </c>
      <c r="B124" s="36" t="s">
        <v>217</v>
      </c>
      <c r="C124" s="21" t="s">
        <v>16</v>
      </c>
      <c r="D124" s="8">
        <f t="shared" si="8"/>
        <v>1345053</v>
      </c>
      <c r="E124" s="26">
        <v>25735</v>
      </c>
      <c r="F124" s="44">
        <f t="shared" si="6"/>
        <v>1.9133075053548074</v>
      </c>
      <c r="G124" s="18">
        <v>120892</v>
      </c>
      <c r="H124" s="18">
        <v>358539</v>
      </c>
      <c r="I124" s="18">
        <v>27061</v>
      </c>
      <c r="J124" s="18">
        <v>92320</v>
      </c>
      <c r="K124" s="18">
        <v>33405</v>
      </c>
      <c r="L124" s="18">
        <v>141477</v>
      </c>
      <c r="M124" s="27">
        <f t="shared" si="9"/>
        <v>652802</v>
      </c>
      <c r="N124" s="18">
        <v>280191</v>
      </c>
      <c r="O124" s="18">
        <v>271765</v>
      </c>
      <c r="P124" s="18">
        <v>140295</v>
      </c>
      <c r="Q124" s="27">
        <f t="shared" si="10"/>
        <v>692251</v>
      </c>
      <c r="R124" s="18">
        <v>81443</v>
      </c>
      <c r="S124" s="4">
        <f t="shared" si="7"/>
        <v>0</v>
      </c>
    </row>
    <row r="125" spans="1:19" x14ac:dyDescent="0.5">
      <c r="A125" s="15">
        <v>118</v>
      </c>
      <c r="B125" s="36" t="s">
        <v>218</v>
      </c>
      <c r="C125" s="21" t="s">
        <v>16</v>
      </c>
      <c r="D125" s="8">
        <f t="shared" si="8"/>
        <v>1778884</v>
      </c>
      <c r="E125" s="26">
        <v>55340</v>
      </c>
      <c r="F125" s="44">
        <f t="shared" si="6"/>
        <v>3.1109392180715552</v>
      </c>
      <c r="G125" s="18">
        <v>132250</v>
      </c>
      <c r="H125" s="18">
        <v>422766</v>
      </c>
      <c r="I125" s="18">
        <v>22275</v>
      </c>
      <c r="J125" s="18">
        <v>62228</v>
      </c>
      <c r="K125" s="18">
        <v>11740</v>
      </c>
      <c r="L125" s="18">
        <v>380603</v>
      </c>
      <c r="M125" s="27">
        <f t="shared" si="9"/>
        <v>899612</v>
      </c>
      <c r="N125" s="18">
        <v>360057</v>
      </c>
      <c r="O125" s="18">
        <v>235058</v>
      </c>
      <c r="P125" s="18">
        <v>284157</v>
      </c>
      <c r="Q125" s="27">
        <f t="shared" si="10"/>
        <v>879272</v>
      </c>
      <c r="R125" s="18">
        <v>152591</v>
      </c>
      <c r="S125" s="4">
        <f t="shared" si="7"/>
        <v>-1</v>
      </c>
    </row>
    <row r="126" spans="1:19" x14ac:dyDescent="0.5">
      <c r="A126" s="15">
        <v>119</v>
      </c>
      <c r="B126" s="36" t="s">
        <v>219</v>
      </c>
      <c r="C126" s="21" t="s">
        <v>16</v>
      </c>
      <c r="D126" s="8">
        <f t="shared" si="8"/>
        <v>1350469</v>
      </c>
      <c r="E126" s="26">
        <v>43698</v>
      </c>
      <c r="F126" s="44">
        <f t="shared" si="6"/>
        <v>3.235764760242553</v>
      </c>
      <c r="G126" s="18">
        <v>201801</v>
      </c>
      <c r="H126" s="18">
        <v>471512</v>
      </c>
      <c r="I126" s="18">
        <v>15384</v>
      </c>
      <c r="J126" s="18">
        <v>104833</v>
      </c>
      <c r="K126" s="18">
        <v>42850</v>
      </c>
      <c r="L126" s="18">
        <v>13609</v>
      </c>
      <c r="M126" s="27">
        <f t="shared" si="9"/>
        <v>648188</v>
      </c>
      <c r="N126" s="18">
        <v>481960</v>
      </c>
      <c r="O126" s="18">
        <v>204422</v>
      </c>
      <c r="P126" s="18">
        <v>15899</v>
      </c>
      <c r="Q126" s="27">
        <f t="shared" si="10"/>
        <v>702281</v>
      </c>
      <c r="R126" s="18">
        <v>147709</v>
      </c>
      <c r="S126" s="4">
        <f t="shared" si="7"/>
        <v>-1</v>
      </c>
    </row>
    <row r="127" spans="1:19" x14ac:dyDescent="0.5">
      <c r="A127" s="15">
        <v>120</v>
      </c>
      <c r="B127" s="36" t="s">
        <v>220</v>
      </c>
      <c r="C127" s="21" t="s">
        <v>16</v>
      </c>
      <c r="D127" s="8">
        <f t="shared" si="8"/>
        <v>1500741</v>
      </c>
      <c r="E127" s="26">
        <v>21859</v>
      </c>
      <c r="F127" s="44">
        <f t="shared" si="6"/>
        <v>1.4565471323832693</v>
      </c>
      <c r="G127" s="18">
        <v>157261</v>
      </c>
      <c r="H127" s="18">
        <v>441841</v>
      </c>
      <c r="I127" s="18">
        <v>27719</v>
      </c>
      <c r="J127" s="18">
        <v>82715</v>
      </c>
      <c r="K127" s="18">
        <v>22988</v>
      </c>
      <c r="L127" s="18">
        <v>173805</v>
      </c>
      <c r="M127" s="27">
        <f t="shared" si="9"/>
        <v>749068</v>
      </c>
      <c r="N127" s="18">
        <v>373779</v>
      </c>
      <c r="O127" s="18">
        <v>191058</v>
      </c>
      <c r="P127" s="18">
        <v>186836</v>
      </c>
      <c r="Q127" s="27">
        <f t="shared" si="10"/>
        <v>751673</v>
      </c>
      <c r="R127" s="18">
        <v>154655</v>
      </c>
      <c r="S127" s="4">
        <f t="shared" si="7"/>
        <v>1</v>
      </c>
    </row>
    <row r="128" spans="1:19" x14ac:dyDescent="0.5">
      <c r="A128" s="15">
        <v>121</v>
      </c>
      <c r="B128" s="36" t="s">
        <v>221</v>
      </c>
      <c r="C128" s="21" t="s">
        <v>16</v>
      </c>
      <c r="D128" s="8">
        <f t="shared" si="8"/>
        <v>1455005</v>
      </c>
      <c r="E128" s="26">
        <v>44183</v>
      </c>
      <c r="F128" s="44">
        <f t="shared" si="6"/>
        <v>3.0366218672788063</v>
      </c>
      <c r="G128" s="18">
        <v>108202</v>
      </c>
      <c r="H128" s="18">
        <v>391012</v>
      </c>
      <c r="I128" s="18">
        <v>20783</v>
      </c>
      <c r="J128" s="18">
        <v>69086</v>
      </c>
      <c r="K128" s="18">
        <v>9184</v>
      </c>
      <c r="L128" s="18">
        <v>229396</v>
      </c>
      <c r="M128" s="27">
        <f t="shared" si="9"/>
        <v>719461</v>
      </c>
      <c r="N128" s="18">
        <v>334775</v>
      </c>
      <c r="O128" s="18">
        <v>151380</v>
      </c>
      <c r="P128" s="18">
        <v>249389</v>
      </c>
      <c r="Q128" s="27">
        <f t="shared" si="10"/>
        <v>735544</v>
      </c>
      <c r="R128" s="18">
        <v>92118</v>
      </c>
      <c r="S128" s="4">
        <f t="shared" si="7"/>
        <v>1</v>
      </c>
    </row>
    <row r="129" spans="1:19" x14ac:dyDescent="0.5">
      <c r="A129" s="15">
        <v>122</v>
      </c>
      <c r="B129" s="36" t="s">
        <v>222</v>
      </c>
      <c r="C129" s="21" t="s">
        <v>16</v>
      </c>
      <c r="D129" s="8">
        <f t="shared" si="8"/>
        <v>1411556</v>
      </c>
      <c r="E129" s="26">
        <v>40620</v>
      </c>
      <c r="F129" s="44">
        <f t="shared" si="6"/>
        <v>2.8776754163490503</v>
      </c>
      <c r="G129" s="18">
        <v>256080</v>
      </c>
      <c r="H129" s="18">
        <v>388730</v>
      </c>
      <c r="I129" s="18">
        <v>22512</v>
      </c>
      <c r="J129" s="18">
        <v>72061</v>
      </c>
      <c r="K129" s="18">
        <v>11581</v>
      </c>
      <c r="L129" s="18">
        <v>171685</v>
      </c>
      <c r="M129" s="27">
        <f t="shared" si="9"/>
        <v>666569</v>
      </c>
      <c r="N129" s="18">
        <v>382352</v>
      </c>
      <c r="O129" s="18">
        <v>219001</v>
      </c>
      <c r="P129" s="18">
        <v>143634</v>
      </c>
      <c r="Q129" s="27">
        <f t="shared" si="10"/>
        <v>744987</v>
      </c>
      <c r="R129" s="18">
        <v>177662</v>
      </c>
      <c r="S129" s="4">
        <f t="shared" si="7"/>
        <v>0</v>
      </c>
    </row>
    <row r="130" spans="1:19" x14ac:dyDescent="0.5">
      <c r="A130" s="15">
        <v>123</v>
      </c>
      <c r="B130" s="36" t="s">
        <v>223</v>
      </c>
      <c r="C130" s="21" t="s">
        <v>16</v>
      </c>
      <c r="D130" s="8">
        <f t="shared" si="8"/>
        <v>1403499</v>
      </c>
      <c r="E130" s="26">
        <v>37278</v>
      </c>
      <c r="F130" s="44">
        <f t="shared" si="6"/>
        <v>2.6560759929291007</v>
      </c>
      <c r="G130" s="18">
        <v>166354</v>
      </c>
      <c r="H130" s="18">
        <v>470665</v>
      </c>
      <c r="I130" s="18">
        <v>27962</v>
      </c>
      <c r="J130" s="18">
        <v>68175</v>
      </c>
      <c r="K130" s="18">
        <v>53677</v>
      </c>
      <c r="L130" s="18">
        <v>68942</v>
      </c>
      <c r="M130" s="27">
        <f t="shared" si="9"/>
        <v>689421</v>
      </c>
      <c r="N130" s="18">
        <v>376566</v>
      </c>
      <c r="O130" s="18">
        <v>287178</v>
      </c>
      <c r="P130" s="18">
        <v>50334</v>
      </c>
      <c r="Q130" s="27">
        <f t="shared" si="10"/>
        <v>714078</v>
      </c>
      <c r="R130" s="18">
        <v>141697</v>
      </c>
      <c r="S130" s="4">
        <f t="shared" si="7"/>
        <v>0</v>
      </c>
    </row>
    <row r="131" spans="1:19" x14ac:dyDescent="0.5">
      <c r="A131" s="15">
        <v>124</v>
      </c>
      <c r="B131" s="36" t="s">
        <v>115</v>
      </c>
      <c r="C131" s="21" t="s">
        <v>16</v>
      </c>
      <c r="D131" s="8">
        <f t="shared" si="8"/>
        <v>1681197</v>
      </c>
      <c r="E131" s="26">
        <v>44515</v>
      </c>
      <c r="F131" s="44">
        <f t="shared" si="6"/>
        <v>2.6478158121861983</v>
      </c>
      <c r="G131" s="18">
        <v>232338</v>
      </c>
      <c r="H131" s="18">
        <v>565639</v>
      </c>
      <c r="I131" s="18">
        <v>22381</v>
      </c>
      <c r="J131" s="18">
        <v>153239</v>
      </c>
      <c r="K131" s="18">
        <v>25228</v>
      </c>
      <c r="L131" s="18">
        <v>15416</v>
      </c>
      <c r="M131" s="27">
        <f t="shared" si="9"/>
        <v>781903</v>
      </c>
      <c r="N131" s="18">
        <v>417979</v>
      </c>
      <c r="O131" s="18">
        <v>301181</v>
      </c>
      <c r="P131" s="18">
        <v>180134</v>
      </c>
      <c r="Q131" s="27">
        <f t="shared" si="10"/>
        <v>899294</v>
      </c>
      <c r="R131" s="18">
        <v>114948</v>
      </c>
      <c r="S131" s="4">
        <f t="shared" si="7"/>
        <v>-1</v>
      </c>
    </row>
    <row r="132" spans="1:19" x14ac:dyDescent="0.5">
      <c r="A132" s="15">
        <v>125</v>
      </c>
      <c r="B132" s="36" t="s">
        <v>224</v>
      </c>
      <c r="C132" s="21" t="s">
        <v>17</v>
      </c>
      <c r="D132" s="8">
        <f t="shared" si="8"/>
        <v>4674981</v>
      </c>
      <c r="E132" s="26">
        <v>218704</v>
      </c>
      <c r="F132" s="44">
        <f t="shared" si="6"/>
        <v>4.678179440729278</v>
      </c>
      <c r="G132" s="18">
        <v>266531</v>
      </c>
      <c r="H132" s="18">
        <v>1480092</v>
      </c>
      <c r="I132" s="18">
        <v>77162</v>
      </c>
      <c r="J132" s="18">
        <v>322044</v>
      </c>
      <c r="K132" s="18">
        <v>289079</v>
      </c>
      <c r="L132" s="18">
        <v>105971</v>
      </c>
      <c r="M132" s="27">
        <f t="shared" si="9"/>
        <v>2274348</v>
      </c>
      <c r="N132" s="18">
        <v>892518</v>
      </c>
      <c r="O132" s="18">
        <v>745827</v>
      </c>
      <c r="P132" s="18">
        <v>762288</v>
      </c>
      <c r="Q132" s="27">
        <f t="shared" si="10"/>
        <v>2400633</v>
      </c>
      <c r="R132" s="18">
        <v>140246</v>
      </c>
      <c r="S132" s="4">
        <f t="shared" si="7"/>
        <v>0</v>
      </c>
    </row>
    <row r="133" spans="1:19" x14ac:dyDescent="0.5">
      <c r="A133" s="15">
        <v>126</v>
      </c>
      <c r="B133" s="36" t="s">
        <v>225</v>
      </c>
      <c r="C133" s="21" t="s">
        <v>17</v>
      </c>
      <c r="D133" s="8">
        <f t="shared" si="8"/>
        <v>4219489</v>
      </c>
      <c r="E133" s="26">
        <v>32032</v>
      </c>
      <c r="F133" s="44">
        <f t="shared" si="6"/>
        <v>0.75914405749132186</v>
      </c>
      <c r="G133" s="18">
        <v>263730</v>
      </c>
      <c r="H133" s="18">
        <v>897101</v>
      </c>
      <c r="I133" s="18">
        <v>48702</v>
      </c>
      <c r="J133" s="18">
        <v>276214</v>
      </c>
      <c r="K133" s="18">
        <v>217476</v>
      </c>
      <c r="L133" s="18">
        <v>610438</v>
      </c>
      <c r="M133" s="27">
        <f t="shared" si="9"/>
        <v>2049931</v>
      </c>
      <c r="N133" s="18">
        <v>941646</v>
      </c>
      <c r="O133" s="18">
        <v>551424</v>
      </c>
      <c r="P133" s="18">
        <v>676488</v>
      </c>
      <c r="Q133" s="27">
        <f t="shared" si="10"/>
        <v>2169558</v>
      </c>
      <c r="R133" s="18">
        <v>144102</v>
      </c>
      <c r="S133" s="4">
        <f t="shared" si="7"/>
        <v>1</v>
      </c>
    </row>
    <row r="134" spans="1:19" x14ac:dyDescent="0.5">
      <c r="A134" s="15">
        <v>127</v>
      </c>
      <c r="B134" s="36" t="s">
        <v>226</v>
      </c>
      <c r="C134" s="21" t="s">
        <v>17</v>
      </c>
      <c r="D134" s="8">
        <f t="shared" si="8"/>
        <v>1956382</v>
      </c>
      <c r="E134" s="26">
        <v>39620</v>
      </c>
      <c r="F134" s="44">
        <f t="shared" si="6"/>
        <v>2.0251668641400298</v>
      </c>
      <c r="G134" s="18">
        <v>83793</v>
      </c>
      <c r="H134" s="18">
        <v>483883</v>
      </c>
      <c r="I134" s="18">
        <v>30042</v>
      </c>
      <c r="J134" s="18">
        <v>98513</v>
      </c>
      <c r="K134" s="18">
        <v>120811</v>
      </c>
      <c r="L134" s="18">
        <v>261397</v>
      </c>
      <c r="M134" s="27">
        <f t="shared" si="9"/>
        <v>994646</v>
      </c>
      <c r="N134" s="18">
        <v>529568</v>
      </c>
      <c r="O134" s="18">
        <v>163858</v>
      </c>
      <c r="P134" s="18">
        <v>268310</v>
      </c>
      <c r="Q134" s="27">
        <f t="shared" si="10"/>
        <v>961736</v>
      </c>
      <c r="R134" s="18">
        <v>116703</v>
      </c>
      <c r="S134" s="4">
        <f t="shared" si="7"/>
        <v>0</v>
      </c>
    </row>
    <row r="135" spans="1:19" x14ac:dyDescent="0.5">
      <c r="A135" s="15">
        <v>128</v>
      </c>
      <c r="B135" s="36" t="s">
        <v>227</v>
      </c>
      <c r="C135" s="21" t="s">
        <v>17</v>
      </c>
      <c r="D135" s="8">
        <f t="shared" si="8"/>
        <v>2017759</v>
      </c>
      <c r="E135" s="26">
        <v>143410</v>
      </c>
      <c r="F135" s="44">
        <f t="shared" si="6"/>
        <v>7.1073899311067379</v>
      </c>
      <c r="G135" s="18">
        <v>175464</v>
      </c>
      <c r="H135" s="18">
        <v>700422</v>
      </c>
      <c r="I135" s="18">
        <v>22353</v>
      </c>
      <c r="J135" s="18">
        <v>123741</v>
      </c>
      <c r="K135" s="18">
        <v>69552</v>
      </c>
      <c r="L135" s="18">
        <v>41801</v>
      </c>
      <c r="M135" s="27">
        <f t="shared" si="9"/>
        <v>957869</v>
      </c>
      <c r="N135" s="18">
        <v>713462</v>
      </c>
      <c r="O135" s="18">
        <v>330139</v>
      </c>
      <c r="P135" s="18">
        <v>16289</v>
      </c>
      <c r="Q135" s="27">
        <f t="shared" si="10"/>
        <v>1059890</v>
      </c>
      <c r="R135" s="18">
        <v>73443</v>
      </c>
      <c r="S135" s="4">
        <f t="shared" si="7"/>
        <v>0</v>
      </c>
    </row>
    <row r="136" spans="1:19" x14ac:dyDescent="0.5">
      <c r="A136" s="15">
        <v>129</v>
      </c>
      <c r="B136" s="36" t="s">
        <v>228</v>
      </c>
      <c r="C136" s="21" t="s">
        <v>17</v>
      </c>
      <c r="D136" s="8">
        <f t="shared" si="8"/>
        <v>2727606</v>
      </c>
      <c r="E136" s="26">
        <v>41303</v>
      </c>
      <c r="F136" s="44">
        <f t="shared" ref="F136:F199" si="11">(E136/D136)*100</f>
        <v>1.5142582909701767</v>
      </c>
      <c r="G136" s="18">
        <v>207261</v>
      </c>
      <c r="H136" s="18">
        <v>630498</v>
      </c>
      <c r="I136" s="18">
        <v>33308</v>
      </c>
      <c r="J136" s="18">
        <v>141885</v>
      </c>
      <c r="K136" s="18">
        <v>68841</v>
      </c>
      <c r="L136" s="18">
        <v>434234</v>
      </c>
      <c r="M136" s="27">
        <f t="shared" si="9"/>
        <v>1308766</v>
      </c>
      <c r="N136" s="18">
        <v>126476</v>
      </c>
      <c r="O136" s="18">
        <v>409892</v>
      </c>
      <c r="P136" s="18">
        <v>882472</v>
      </c>
      <c r="Q136" s="27">
        <f t="shared" si="10"/>
        <v>1418840</v>
      </c>
      <c r="R136" s="18">
        <v>97187</v>
      </c>
      <c r="S136" s="4">
        <f t="shared" ref="S136:S198" si="12">G136+M136-Q136-R136</f>
        <v>0</v>
      </c>
    </row>
    <row r="137" spans="1:19" x14ac:dyDescent="0.5">
      <c r="A137" s="15">
        <v>130</v>
      </c>
      <c r="B137" s="36" t="s">
        <v>229</v>
      </c>
      <c r="C137" s="21" t="s">
        <v>17</v>
      </c>
      <c r="D137" s="8">
        <f t="shared" ref="D137:D143" si="13">M137+Q137</f>
        <v>1820058</v>
      </c>
      <c r="E137" s="26">
        <v>59750</v>
      </c>
      <c r="F137" s="44">
        <f t="shared" si="11"/>
        <v>3.2828624142747098</v>
      </c>
      <c r="G137" s="18">
        <v>189375</v>
      </c>
      <c r="H137" s="18">
        <v>416025</v>
      </c>
      <c r="I137" s="18">
        <v>28072</v>
      </c>
      <c r="J137" s="18">
        <v>117724</v>
      </c>
      <c r="K137" s="18">
        <v>71472</v>
      </c>
      <c r="L137" s="18">
        <v>256718</v>
      </c>
      <c r="M137" s="27">
        <f t="shared" ref="M137:M143" si="14">SUM(H137:L137)</f>
        <v>890011</v>
      </c>
      <c r="N137" s="18">
        <v>412704</v>
      </c>
      <c r="O137" s="18">
        <v>283231</v>
      </c>
      <c r="P137" s="18">
        <v>234112</v>
      </c>
      <c r="Q137" s="27">
        <f t="shared" ref="Q137:Q143" si="15">SUM(N137:P137)</f>
        <v>930047</v>
      </c>
      <c r="R137" s="18">
        <v>149338</v>
      </c>
      <c r="S137" s="4">
        <f t="shared" si="12"/>
        <v>1</v>
      </c>
    </row>
    <row r="138" spans="1:19" x14ac:dyDescent="0.5">
      <c r="A138" s="15">
        <v>131</v>
      </c>
      <c r="B138" s="36" t="s">
        <v>230</v>
      </c>
      <c r="C138" s="21" t="s">
        <v>17</v>
      </c>
      <c r="D138" s="8">
        <f t="shared" si="13"/>
        <v>1376134</v>
      </c>
      <c r="E138" s="26">
        <v>56047</v>
      </c>
      <c r="F138" s="44">
        <f t="shared" si="11"/>
        <v>4.0727865164293595</v>
      </c>
      <c r="G138" s="18">
        <v>64863</v>
      </c>
      <c r="H138" s="18">
        <v>403714</v>
      </c>
      <c r="I138" s="18">
        <v>19558</v>
      </c>
      <c r="J138" s="18">
        <v>82352</v>
      </c>
      <c r="K138" s="18">
        <v>19567</v>
      </c>
      <c r="L138" s="18">
        <v>157565</v>
      </c>
      <c r="M138" s="27">
        <f t="shared" si="14"/>
        <v>682756</v>
      </c>
      <c r="N138" s="18">
        <v>319666</v>
      </c>
      <c r="O138" s="18">
        <v>190609</v>
      </c>
      <c r="P138" s="18">
        <v>183103</v>
      </c>
      <c r="Q138" s="27">
        <f t="shared" si="15"/>
        <v>693378</v>
      </c>
      <c r="R138" s="18">
        <v>54242</v>
      </c>
      <c r="S138" s="4">
        <f t="shared" si="12"/>
        <v>-1</v>
      </c>
    </row>
    <row r="139" spans="1:19" x14ac:dyDescent="0.5">
      <c r="A139" s="15">
        <v>132</v>
      </c>
      <c r="B139" s="36" t="s">
        <v>231</v>
      </c>
      <c r="C139" s="21" t="s">
        <v>17</v>
      </c>
      <c r="D139" s="8">
        <f t="shared" si="13"/>
        <v>1056772</v>
      </c>
      <c r="E139" s="26">
        <v>50340</v>
      </c>
      <c r="F139" s="44">
        <f t="shared" si="11"/>
        <v>4.7635630012907226</v>
      </c>
      <c r="G139" s="18">
        <v>46275</v>
      </c>
      <c r="H139" s="18">
        <v>425882</v>
      </c>
      <c r="I139" s="18">
        <v>18347</v>
      </c>
      <c r="J139" s="18">
        <v>74019</v>
      </c>
      <c r="K139" s="18">
        <v>17060</v>
      </c>
      <c r="L139" s="18">
        <v>5111</v>
      </c>
      <c r="M139" s="27">
        <f t="shared" si="14"/>
        <v>540419</v>
      </c>
      <c r="N139" s="18">
        <v>420658</v>
      </c>
      <c r="O139" s="18">
        <v>90499</v>
      </c>
      <c r="P139" s="18">
        <v>5196</v>
      </c>
      <c r="Q139" s="27">
        <f t="shared" si="15"/>
        <v>516353</v>
      </c>
      <c r="R139" s="18">
        <v>70340</v>
      </c>
      <c r="S139" s="4">
        <f t="shared" si="12"/>
        <v>1</v>
      </c>
    </row>
    <row r="140" spans="1:19" x14ac:dyDescent="0.5">
      <c r="A140" s="15">
        <v>133</v>
      </c>
      <c r="B140" s="36" t="s">
        <v>232</v>
      </c>
      <c r="C140" s="21" t="s">
        <v>17</v>
      </c>
      <c r="D140" s="8">
        <f t="shared" si="13"/>
        <v>1319638</v>
      </c>
      <c r="E140" s="26">
        <v>55383</v>
      </c>
      <c r="F140" s="44">
        <f t="shared" si="11"/>
        <v>4.1968327677741923</v>
      </c>
      <c r="G140" s="18">
        <v>150337</v>
      </c>
      <c r="H140" s="18">
        <v>359472</v>
      </c>
      <c r="I140" s="18">
        <v>16191</v>
      </c>
      <c r="J140" s="18">
        <v>82100</v>
      </c>
      <c r="K140" s="18">
        <v>13158</v>
      </c>
      <c r="L140" s="18">
        <v>146636</v>
      </c>
      <c r="M140" s="27">
        <f t="shared" si="14"/>
        <v>617557</v>
      </c>
      <c r="N140" s="18">
        <v>287374</v>
      </c>
      <c r="O140" s="18">
        <v>237642</v>
      </c>
      <c r="P140" s="18">
        <v>177065</v>
      </c>
      <c r="Q140" s="27">
        <f t="shared" si="15"/>
        <v>702081</v>
      </c>
      <c r="R140" s="18">
        <v>65813</v>
      </c>
      <c r="S140" s="4">
        <f t="shared" si="12"/>
        <v>0</v>
      </c>
    </row>
    <row r="141" spans="1:19" x14ac:dyDescent="0.5">
      <c r="A141" s="15">
        <v>134</v>
      </c>
      <c r="B141" s="36" t="s">
        <v>233</v>
      </c>
      <c r="C141" s="21" t="s">
        <v>17</v>
      </c>
      <c r="D141" s="8">
        <f t="shared" si="13"/>
        <v>1125042</v>
      </c>
      <c r="E141" s="26">
        <v>64591</v>
      </c>
      <c r="F141" s="44">
        <f t="shared" si="11"/>
        <v>5.7412078837945604</v>
      </c>
      <c r="G141" s="18">
        <v>85857</v>
      </c>
      <c r="H141" s="18">
        <v>435394</v>
      </c>
      <c r="I141" s="18">
        <v>20831</v>
      </c>
      <c r="J141" s="18">
        <v>76330</v>
      </c>
      <c r="K141" s="18">
        <v>10339</v>
      </c>
      <c r="L141" s="18">
        <v>13330</v>
      </c>
      <c r="M141" s="27">
        <f t="shared" si="14"/>
        <v>556224</v>
      </c>
      <c r="N141" s="18">
        <v>413097</v>
      </c>
      <c r="O141" s="18">
        <v>133134</v>
      </c>
      <c r="P141" s="18">
        <v>22587</v>
      </c>
      <c r="Q141" s="27">
        <f t="shared" si="15"/>
        <v>568818</v>
      </c>
      <c r="R141" s="18">
        <v>73264</v>
      </c>
      <c r="S141" s="4">
        <f t="shared" si="12"/>
        <v>-1</v>
      </c>
    </row>
    <row r="142" spans="1:19" x14ac:dyDescent="0.5">
      <c r="A142" s="15">
        <v>135</v>
      </c>
      <c r="B142" s="36" t="s">
        <v>234</v>
      </c>
      <c r="C142" s="21" t="s">
        <v>17</v>
      </c>
      <c r="D142" s="8">
        <f t="shared" si="13"/>
        <v>1219962</v>
      </c>
      <c r="E142" s="26">
        <v>28393</v>
      </c>
      <c r="F142" s="44">
        <f t="shared" si="11"/>
        <v>2.3273675737441</v>
      </c>
      <c r="G142" s="18">
        <v>80291</v>
      </c>
      <c r="H142" s="18">
        <v>334247</v>
      </c>
      <c r="I142" s="18">
        <v>17927</v>
      </c>
      <c r="J142" s="18">
        <v>90992</v>
      </c>
      <c r="K142" s="18">
        <v>15749</v>
      </c>
      <c r="L142" s="18">
        <v>137708</v>
      </c>
      <c r="M142" s="27">
        <f t="shared" si="14"/>
        <v>596623</v>
      </c>
      <c r="N142" s="18">
        <v>300462</v>
      </c>
      <c r="O142" s="18">
        <v>158432</v>
      </c>
      <c r="P142" s="18">
        <v>164445</v>
      </c>
      <c r="Q142" s="27">
        <f t="shared" si="15"/>
        <v>623339</v>
      </c>
      <c r="R142" s="18">
        <v>53574</v>
      </c>
      <c r="S142" s="4">
        <f t="shared" si="12"/>
        <v>1</v>
      </c>
    </row>
    <row r="143" spans="1:19" x14ac:dyDescent="0.5">
      <c r="A143" s="15">
        <v>136</v>
      </c>
      <c r="B143" s="36" t="s">
        <v>235</v>
      </c>
      <c r="C143" s="21" t="s">
        <v>17</v>
      </c>
      <c r="D143" s="8">
        <f t="shared" si="13"/>
        <v>1434690</v>
      </c>
      <c r="E143" s="26">
        <v>55605</v>
      </c>
      <c r="F143" s="44">
        <f t="shared" si="11"/>
        <v>3.8757501620559145</v>
      </c>
      <c r="G143" s="18">
        <v>63500</v>
      </c>
      <c r="H143" s="18">
        <v>399822</v>
      </c>
      <c r="I143" s="18">
        <v>24946</v>
      </c>
      <c r="J143" s="18">
        <v>86924</v>
      </c>
      <c r="K143" s="18">
        <v>9563</v>
      </c>
      <c r="L143" s="18">
        <v>182324</v>
      </c>
      <c r="M143" s="27">
        <f t="shared" si="14"/>
        <v>703579</v>
      </c>
      <c r="N143" s="18">
        <v>327445</v>
      </c>
      <c r="O143" s="18">
        <v>234365</v>
      </c>
      <c r="P143" s="18">
        <v>169301</v>
      </c>
      <c r="Q143" s="27">
        <f t="shared" si="15"/>
        <v>731111</v>
      </c>
      <c r="R143" s="18">
        <v>35968</v>
      </c>
      <c r="S143" s="4">
        <f t="shared" si="12"/>
        <v>0</v>
      </c>
    </row>
    <row r="144" spans="1:19" x14ac:dyDescent="0.5">
      <c r="B144" s="14" t="s">
        <v>89</v>
      </c>
      <c r="C144" s="38"/>
      <c r="D144" s="17">
        <f>SUM(D145:D276)</f>
        <v>183836615</v>
      </c>
      <c r="E144" s="17">
        <f>SUM(E145:E276)</f>
        <v>9115653</v>
      </c>
      <c r="F144" s="44">
        <f t="shared" si="11"/>
        <v>4.958562253770828</v>
      </c>
      <c r="G144" s="17">
        <f t="shared" ref="G144:R144" si="16">SUM(G145:G276)</f>
        <v>18707390</v>
      </c>
      <c r="H144" s="17">
        <f t="shared" si="16"/>
        <v>48626494</v>
      </c>
      <c r="I144" s="17">
        <f t="shared" si="16"/>
        <v>3482358</v>
      </c>
      <c r="J144" s="17">
        <f t="shared" si="16"/>
        <v>11918219</v>
      </c>
      <c r="K144" s="17">
        <f t="shared" si="16"/>
        <v>3263659</v>
      </c>
      <c r="L144" s="17">
        <f t="shared" si="16"/>
        <v>22769501</v>
      </c>
      <c r="M144" s="17">
        <f t="shared" si="16"/>
        <v>90060231</v>
      </c>
      <c r="N144" s="17">
        <f t="shared" si="16"/>
        <v>45210316</v>
      </c>
      <c r="O144" s="17">
        <f t="shared" si="16"/>
        <v>25421638</v>
      </c>
      <c r="P144" s="17">
        <f t="shared" si="16"/>
        <v>23144430</v>
      </c>
      <c r="Q144" s="17">
        <f t="shared" si="16"/>
        <v>93776384</v>
      </c>
      <c r="R144" s="17">
        <f t="shared" si="16"/>
        <v>14991237</v>
      </c>
      <c r="S144" s="4">
        <f t="shared" si="12"/>
        <v>0</v>
      </c>
    </row>
    <row r="145" spans="1:19" x14ac:dyDescent="0.5">
      <c r="A145" s="15">
        <v>137</v>
      </c>
      <c r="B145" s="36" t="s">
        <v>236</v>
      </c>
      <c r="C145" s="21" t="s">
        <v>24</v>
      </c>
      <c r="D145" s="41">
        <f>M145+Q145</f>
        <v>2005977</v>
      </c>
      <c r="E145" s="41">
        <v>114607</v>
      </c>
      <c r="F145" s="44">
        <f t="shared" si="11"/>
        <v>5.7132758750474206</v>
      </c>
      <c r="G145" s="41">
        <v>161387</v>
      </c>
      <c r="H145" s="41">
        <v>447056</v>
      </c>
      <c r="I145" s="41">
        <v>29858</v>
      </c>
      <c r="J145" s="41">
        <v>103395</v>
      </c>
      <c r="K145" s="41">
        <v>18083</v>
      </c>
      <c r="L145" s="41">
        <v>398786</v>
      </c>
      <c r="M145" s="17">
        <f>SUM(H145:L145)</f>
        <v>997178</v>
      </c>
      <c r="N145" s="41">
        <v>532474</v>
      </c>
      <c r="O145" s="41">
        <v>115849</v>
      </c>
      <c r="P145" s="41">
        <v>360476</v>
      </c>
      <c r="Q145" s="17">
        <f>SUM(N145:P145)</f>
        <v>1008799</v>
      </c>
      <c r="R145" s="17">
        <v>149766</v>
      </c>
      <c r="S145" s="4">
        <f t="shared" si="12"/>
        <v>0</v>
      </c>
    </row>
    <row r="146" spans="1:19" ht="18.75" customHeight="1" x14ac:dyDescent="0.5">
      <c r="A146" s="10">
        <v>138</v>
      </c>
      <c r="B146" s="36" t="s">
        <v>237</v>
      </c>
      <c r="C146" s="21" t="s">
        <v>24</v>
      </c>
      <c r="D146" s="41">
        <f t="shared" ref="D146:D208" si="17">M146+Q146</f>
        <v>1920657</v>
      </c>
      <c r="E146" s="8">
        <v>51808</v>
      </c>
      <c r="F146" s="44">
        <f t="shared" si="11"/>
        <v>2.6974103132417708</v>
      </c>
      <c r="G146" s="12">
        <v>157151</v>
      </c>
      <c r="H146" s="12">
        <v>480240</v>
      </c>
      <c r="I146" s="12">
        <v>18912</v>
      </c>
      <c r="J146" s="12">
        <v>101538</v>
      </c>
      <c r="K146" s="12">
        <v>13925</v>
      </c>
      <c r="L146" s="12">
        <v>321445</v>
      </c>
      <c r="M146" s="17">
        <f t="shared" ref="M146:M208" si="18">SUM(H146:L146)</f>
        <v>936060</v>
      </c>
      <c r="N146" s="12">
        <v>460805</v>
      </c>
      <c r="O146" s="12">
        <v>166021</v>
      </c>
      <c r="P146" s="12">
        <v>357771</v>
      </c>
      <c r="Q146" s="17">
        <f t="shared" ref="Q146:Q208" si="19">SUM(N146:P146)</f>
        <v>984597</v>
      </c>
      <c r="R146" s="5">
        <v>108614</v>
      </c>
      <c r="S146" s="4">
        <f t="shared" si="12"/>
        <v>0</v>
      </c>
    </row>
    <row r="147" spans="1:19" x14ac:dyDescent="0.5">
      <c r="A147" s="10">
        <v>139</v>
      </c>
      <c r="B147" s="36" t="s">
        <v>238</v>
      </c>
      <c r="C147" s="21" t="s">
        <v>24</v>
      </c>
      <c r="D147" s="41">
        <f t="shared" si="17"/>
        <v>1561692</v>
      </c>
      <c r="E147" s="26">
        <v>54861</v>
      </c>
      <c r="F147" s="44">
        <f t="shared" si="11"/>
        <v>3.5129206015014485</v>
      </c>
      <c r="G147" s="12">
        <v>130748</v>
      </c>
      <c r="H147" s="12">
        <v>426519</v>
      </c>
      <c r="I147" s="12">
        <v>23618</v>
      </c>
      <c r="J147" s="12">
        <v>101272</v>
      </c>
      <c r="K147" s="12">
        <v>4606</v>
      </c>
      <c r="L147" s="12">
        <v>213530</v>
      </c>
      <c r="M147" s="17">
        <f t="shared" si="18"/>
        <v>769545</v>
      </c>
      <c r="N147" s="12">
        <v>302002</v>
      </c>
      <c r="O147" s="11">
        <v>121358</v>
      </c>
      <c r="P147" s="12">
        <v>368787</v>
      </c>
      <c r="Q147" s="17">
        <f t="shared" si="19"/>
        <v>792147</v>
      </c>
      <c r="R147" s="5">
        <v>108146</v>
      </c>
      <c r="S147" s="4">
        <f t="shared" si="12"/>
        <v>0</v>
      </c>
    </row>
    <row r="148" spans="1:19" x14ac:dyDescent="0.5">
      <c r="A148" s="10">
        <v>140</v>
      </c>
      <c r="B148" s="36" t="s">
        <v>239</v>
      </c>
      <c r="C148" s="21" t="s">
        <v>24</v>
      </c>
      <c r="D148" s="41">
        <f t="shared" si="17"/>
        <v>1878810</v>
      </c>
      <c r="E148" s="26">
        <v>23602</v>
      </c>
      <c r="F148" s="44">
        <f t="shared" si="11"/>
        <v>1.2562206928853903</v>
      </c>
      <c r="G148" s="12">
        <v>195900</v>
      </c>
      <c r="H148" s="12">
        <v>550194</v>
      </c>
      <c r="I148" s="12">
        <v>31643</v>
      </c>
      <c r="J148" s="12">
        <v>282167</v>
      </c>
      <c r="K148" s="12">
        <v>5273</v>
      </c>
      <c r="L148" s="12">
        <v>0</v>
      </c>
      <c r="M148" s="17">
        <f t="shared" si="18"/>
        <v>869277</v>
      </c>
      <c r="N148" s="12">
        <v>614064</v>
      </c>
      <c r="O148" s="11">
        <v>395469</v>
      </c>
      <c r="P148" s="12">
        <v>0</v>
      </c>
      <c r="Q148" s="17">
        <f t="shared" si="19"/>
        <v>1009533</v>
      </c>
      <c r="R148" s="5">
        <v>55644</v>
      </c>
      <c r="S148" s="4">
        <f t="shared" si="12"/>
        <v>0</v>
      </c>
    </row>
    <row r="149" spans="1:19" x14ac:dyDescent="0.5">
      <c r="A149" s="15">
        <v>141</v>
      </c>
      <c r="B149" s="36" t="s">
        <v>240</v>
      </c>
      <c r="C149" s="21" t="s">
        <v>24</v>
      </c>
      <c r="D149" s="41">
        <f t="shared" si="17"/>
        <v>2002817</v>
      </c>
      <c r="E149" s="26">
        <v>143402</v>
      </c>
      <c r="F149" s="44">
        <f t="shared" si="11"/>
        <v>7.1600151187053038</v>
      </c>
      <c r="G149" s="12">
        <v>481322</v>
      </c>
      <c r="H149" s="12">
        <v>673339</v>
      </c>
      <c r="I149" s="12">
        <v>70022</v>
      </c>
      <c r="J149" s="12">
        <v>131141</v>
      </c>
      <c r="K149" s="12">
        <v>20089</v>
      </c>
      <c r="L149" s="12">
        <v>11708</v>
      </c>
      <c r="M149" s="17">
        <f t="shared" si="18"/>
        <v>906299</v>
      </c>
      <c r="N149" s="12">
        <v>595161</v>
      </c>
      <c r="O149" s="11">
        <v>230422</v>
      </c>
      <c r="P149" s="12">
        <v>270935</v>
      </c>
      <c r="Q149" s="17">
        <f t="shared" si="19"/>
        <v>1096518</v>
      </c>
      <c r="R149" s="5">
        <v>291103</v>
      </c>
      <c r="S149" s="4">
        <f t="shared" si="12"/>
        <v>0</v>
      </c>
    </row>
    <row r="150" spans="1:19" x14ac:dyDescent="0.5">
      <c r="A150" s="10">
        <v>142</v>
      </c>
      <c r="B150" s="36" t="s">
        <v>241</v>
      </c>
      <c r="C150" s="21" t="s">
        <v>24</v>
      </c>
      <c r="D150" s="41">
        <f t="shared" si="17"/>
        <v>1451408</v>
      </c>
      <c r="E150" s="26">
        <v>36935</v>
      </c>
      <c r="F150" s="44">
        <f t="shared" si="11"/>
        <v>2.5447703195793325</v>
      </c>
      <c r="G150" s="12">
        <v>73817</v>
      </c>
      <c r="H150" s="12">
        <v>413642</v>
      </c>
      <c r="I150" s="12">
        <v>24372</v>
      </c>
      <c r="J150" s="12">
        <v>98616</v>
      </c>
      <c r="K150" s="12">
        <v>9990</v>
      </c>
      <c r="L150" s="12">
        <v>171016</v>
      </c>
      <c r="M150" s="17">
        <f t="shared" si="18"/>
        <v>717636</v>
      </c>
      <c r="N150" s="12">
        <v>333644</v>
      </c>
      <c r="O150" s="12">
        <v>151964</v>
      </c>
      <c r="P150" s="12">
        <v>248164</v>
      </c>
      <c r="Q150" s="17">
        <f t="shared" si="19"/>
        <v>733772</v>
      </c>
      <c r="R150" s="5">
        <v>57681</v>
      </c>
      <c r="S150" s="4">
        <f t="shared" si="12"/>
        <v>0</v>
      </c>
    </row>
    <row r="151" spans="1:19" x14ac:dyDescent="0.5">
      <c r="A151" s="10">
        <v>143</v>
      </c>
      <c r="B151" s="36" t="s">
        <v>242</v>
      </c>
      <c r="C151" s="21" t="s">
        <v>24</v>
      </c>
      <c r="D151" s="41">
        <f t="shared" si="17"/>
        <v>1227576</v>
      </c>
      <c r="E151" s="26">
        <v>81191</v>
      </c>
      <c r="F151" s="44">
        <f t="shared" si="11"/>
        <v>6.6139285877208422</v>
      </c>
      <c r="G151" s="12">
        <v>52753</v>
      </c>
      <c r="H151" s="12">
        <v>243384</v>
      </c>
      <c r="I151" s="12">
        <v>16815</v>
      </c>
      <c r="J151" s="12">
        <v>65398</v>
      </c>
      <c r="K151" s="11">
        <v>10156</v>
      </c>
      <c r="L151" s="12">
        <v>285526</v>
      </c>
      <c r="M151" s="17">
        <f t="shared" si="18"/>
        <v>621279</v>
      </c>
      <c r="N151" s="12">
        <v>219436</v>
      </c>
      <c r="O151" s="12">
        <v>113793</v>
      </c>
      <c r="P151" s="12">
        <v>273068</v>
      </c>
      <c r="Q151" s="17">
        <f t="shared" si="19"/>
        <v>606297</v>
      </c>
      <c r="R151" s="5">
        <v>67736</v>
      </c>
      <c r="S151" s="4">
        <f t="shared" si="12"/>
        <v>-1</v>
      </c>
    </row>
    <row r="152" spans="1:19" x14ac:dyDescent="0.5">
      <c r="A152" s="10">
        <v>144</v>
      </c>
      <c r="B152" s="36" t="s">
        <v>243</v>
      </c>
      <c r="C152" s="21" t="s">
        <v>24</v>
      </c>
      <c r="D152" s="41">
        <f t="shared" si="17"/>
        <v>1604083</v>
      </c>
      <c r="E152" s="26">
        <v>26532</v>
      </c>
      <c r="F152" s="44">
        <f t="shared" si="11"/>
        <v>1.6540291244281</v>
      </c>
      <c r="G152" s="12">
        <v>122122</v>
      </c>
      <c r="H152" s="12">
        <v>406668</v>
      </c>
      <c r="I152" s="12">
        <v>21435</v>
      </c>
      <c r="J152" s="12">
        <v>95451</v>
      </c>
      <c r="K152" s="12">
        <v>14576</v>
      </c>
      <c r="L152" s="12">
        <v>259823</v>
      </c>
      <c r="M152" s="17">
        <f t="shared" si="18"/>
        <v>797953</v>
      </c>
      <c r="N152" s="12">
        <v>377985</v>
      </c>
      <c r="O152" s="12">
        <v>189269</v>
      </c>
      <c r="P152" s="12">
        <v>238876</v>
      </c>
      <c r="Q152" s="17">
        <f t="shared" si="19"/>
        <v>806130</v>
      </c>
      <c r="R152" s="5">
        <v>113945</v>
      </c>
      <c r="S152" s="4">
        <f t="shared" si="12"/>
        <v>0</v>
      </c>
    </row>
    <row r="153" spans="1:19" x14ac:dyDescent="0.5">
      <c r="A153" s="15">
        <v>145</v>
      </c>
      <c r="B153" s="36" t="s">
        <v>244</v>
      </c>
      <c r="C153" s="21" t="s">
        <v>24</v>
      </c>
      <c r="D153" s="41">
        <f t="shared" si="17"/>
        <v>1552010</v>
      </c>
      <c r="E153" s="26">
        <v>18275</v>
      </c>
      <c r="F153" s="44">
        <f t="shared" si="11"/>
        <v>1.1775052995792554</v>
      </c>
      <c r="G153" s="12">
        <v>131843</v>
      </c>
      <c r="H153" s="12">
        <v>388449</v>
      </c>
      <c r="I153" s="12">
        <v>24014</v>
      </c>
      <c r="J153" s="12">
        <v>97633</v>
      </c>
      <c r="K153" s="12">
        <v>16389</v>
      </c>
      <c r="L153" s="12">
        <v>226728</v>
      </c>
      <c r="M153" s="17">
        <f t="shared" si="18"/>
        <v>753213</v>
      </c>
      <c r="N153" s="12">
        <v>306682</v>
      </c>
      <c r="O153" s="11">
        <v>108735</v>
      </c>
      <c r="P153" s="12">
        <v>383380</v>
      </c>
      <c r="Q153" s="17">
        <f t="shared" si="19"/>
        <v>798797</v>
      </c>
      <c r="R153" s="5">
        <v>86259</v>
      </c>
      <c r="S153" s="4">
        <f t="shared" si="12"/>
        <v>0</v>
      </c>
    </row>
    <row r="154" spans="1:19" x14ac:dyDescent="0.5">
      <c r="A154" s="10">
        <v>146</v>
      </c>
      <c r="B154" s="36" t="s">
        <v>245</v>
      </c>
      <c r="C154" s="21" t="s">
        <v>24</v>
      </c>
      <c r="D154" s="41">
        <f t="shared" si="17"/>
        <v>1165459</v>
      </c>
      <c r="E154" s="26">
        <v>35389</v>
      </c>
      <c r="F154" s="44">
        <f t="shared" si="11"/>
        <v>3.0364860539924612</v>
      </c>
      <c r="G154" s="12">
        <v>96755</v>
      </c>
      <c r="H154" s="12">
        <v>304099</v>
      </c>
      <c r="I154" s="12">
        <v>25187</v>
      </c>
      <c r="J154" s="12">
        <v>77050</v>
      </c>
      <c r="K154" s="12">
        <v>9637</v>
      </c>
      <c r="L154" s="12">
        <v>145507</v>
      </c>
      <c r="M154" s="17">
        <f t="shared" si="18"/>
        <v>561480</v>
      </c>
      <c r="N154" s="12">
        <v>258831</v>
      </c>
      <c r="O154" s="12">
        <v>197704</v>
      </c>
      <c r="P154" s="11">
        <v>147444</v>
      </c>
      <c r="Q154" s="17">
        <f t="shared" si="19"/>
        <v>603979</v>
      </c>
      <c r="R154" s="5">
        <v>54256</v>
      </c>
      <c r="S154" s="4">
        <f t="shared" si="12"/>
        <v>0</v>
      </c>
    </row>
    <row r="155" spans="1:19" x14ac:dyDescent="0.5">
      <c r="A155" s="10">
        <v>147</v>
      </c>
      <c r="B155" s="36" t="s">
        <v>246</v>
      </c>
      <c r="C155" s="21" t="s">
        <v>24</v>
      </c>
      <c r="D155" s="41">
        <f t="shared" si="17"/>
        <v>1003405</v>
      </c>
      <c r="E155" s="26">
        <v>71469</v>
      </c>
      <c r="F155" s="44">
        <f t="shared" si="11"/>
        <v>7.1226473856518551</v>
      </c>
      <c r="G155" s="12">
        <v>419434</v>
      </c>
      <c r="H155" s="12">
        <v>261127</v>
      </c>
      <c r="I155" s="12">
        <v>16315</v>
      </c>
      <c r="J155" s="12">
        <v>66297</v>
      </c>
      <c r="K155" s="12">
        <v>6676</v>
      </c>
      <c r="L155" s="12">
        <v>2039</v>
      </c>
      <c r="M155" s="17">
        <f t="shared" si="18"/>
        <v>352454</v>
      </c>
      <c r="N155" s="12">
        <v>350752</v>
      </c>
      <c r="O155" s="12">
        <v>263500</v>
      </c>
      <c r="P155" s="12">
        <v>36699</v>
      </c>
      <c r="Q155" s="17">
        <f t="shared" si="19"/>
        <v>650951</v>
      </c>
      <c r="R155" s="5">
        <v>120936</v>
      </c>
      <c r="S155" s="4">
        <f t="shared" si="12"/>
        <v>1</v>
      </c>
    </row>
    <row r="156" spans="1:19" x14ac:dyDescent="0.5">
      <c r="A156" s="10">
        <v>148</v>
      </c>
      <c r="B156" s="36" t="s">
        <v>247</v>
      </c>
      <c r="C156" s="21" t="s">
        <v>24</v>
      </c>
      <c r="D156" s="41">
        <f t="shared" si="17"/>
        <v>1002723</v>
      </c>
      <c r="E156" s="26">
        <v>40358</v>
      </c>
      <c r="F156" s="44">
        <f t="shared" si="11"/>
        <v>4.0248403597005353</v>
      </c>
      <c r="G156" s="12">
        <v>323500</v>
      </c>
      <c r="H156" s="12">
        <v>258042</v>
      </c>
      <c r="I156" s="12">
        <v>7280</v>
      </c>
      <c r="J156" s="12">
        <v>55300</v>
      </c>
      <c r="K156" s="12">
        <v>2970</v>
      </c>
      <c r="L156" s="12">
        <v>115863</v>
      </c>
      <c r="M156" s="17">
        <f t="shared" si="18"/>
        <v>439455</v>
      </c>
      <c r="N156" s="12">
        <v>261008</v>
      </c>
      <c r="O156" s="11">
        <v>162027</v>
      </c>
      <c r="P156" s="12">
        <v>140233</v>
      </c>
      <c r="Q156" s="17">
        <f t="shared" si="19"/>
        <v>563268</v>
      </c>
      <c r="R156" s="5">
        <v>199687</v>
      </c>
      <c r="S156" s="4">
        <f t="shared" si="12"/>
        <v>0</v>
      </c>
    </row>
    <row r="157" spans="1:19" x14ac:dyDescent="0.5">
      <c r="A157" s="15">
        <v>149</v>
      </c>
      <c r="B157" s="36" t="s">
        <v>248</v>
      </c>
      <c r="C157" s="21" t="s">
        <v>24</v>
      </c>
      <c r="D157" s="41">
        <f t="shared" si="17"/>
        <v>1295576</v>
      </c>
      <c r="E157" s="26">
        <v>41849</v>
      </c>
      <c r="F157" s="44">
        <f t="shared" si="11"/>
        <v>3.2301462824257317</v>
      </c>
      <c r="G157" s="12">
        <v>204584</v>
      </c>
      <c r="H157" s="12">
        <v>314090</v>
      </c>
      <c r="I157" s="12">
        <v>19138</v>
      </c>
      <c r="J157" s="12">
        <v>75115</v>
      </c>
      <c r="K157" s="12">
        <v>5078</v>
      </c>
      <c r="L157" s="12">
        <v>160567</v>
      </c>
      <c r="M157" s="17">
        <f t="shared" si="18"/>
        <v>573988</v>
      </c>
      <c r="N157" s="12">
        <v>361380</v>
      </c>
      <c r="O157" s="11">
        <v>188740</v>
      </c>
      <c r="P157" s="12">
        <v>171468</v>
      </c>
      <c r="Q157" s="17">
        <f t="shared" si="19"/>
        <v>721588</v>
      </c>
      <c r="R157" s="5">
        <v>56983</v>
      </c>
      <c r="S157" s="4">
        <f t="shared" si="12"/>
        <v>1</v>
      </c>
    </row>
    <row r="158" spans="1:19" x14ac:dyDescent="0.5">
      <c r="A158" s="10">
        <v>150</v>
      </c>
      <c r="B158" s="36" t="s">
        <v>249</v>
      </c>
      <c r="C158" s="21" t="s">
        <v>24</v>
      </c>
      <c r="D158" s="41">
        <f t="shared" si="17"/>
        <v>984186</v>
      </c>
      <c r="E158" s="26">
        <v>95936</v>
      </c>
      <c r="F158" s="44">
        <f t="shared" si="11"/>
        <v>9.7477509332585512</v>
      </c>
      <c r="G158" s="12">
        <v>23312</v>
      </c>
      <c r="H158" s="12">
        <v>269895</v>
      </c>
      <c r="I158" s="12">
        <v>27120</v>
      </c>
      <c r="J158" s="12">
        <v>61233</v>
      </c>
      <c r="K158" s="12">
        <v>1502</v>
      </c>
      <c r="L158" s="12">
        <v>150760</v>
      </c>
      <c r="M158" s="17">
        <f t="shared" si="18"/>
        <v>510510</v>
      </c>
      <c r="N158" s="12">
        <v>220066</v>
      </c>
      <c r="O158" s="11">
        <v>106099</v>
      </c>
      <c r="P158" s="12">
        <v>147511</v>
      </c>
      <c r="Q158" s="17">
        <f t="shared" si="19"/>
        <v>473676</v>
      </c>
      <c r="R158" s="5">
        <v>60146</v>
      </c>
      <c r="S158" s="4">
        <f t="shared" si="12"/>
        <v>0</v>
      </c>
    </row>
    <row r="159" spans="1:19" x14ac:dyDescent="0.5">
      <c r="A159" s="10">
        <v>151</v>
      </c>
      <c r="B159" s="36" t="s">
        <v>250</v>
      </c>
      <c r="C159" s="21" t="s">
        <v>24</v>
      </c>
      <c r="D159" s="41">
        <f t="shared" si="17"/>
        <v>1137988</v>
      </c>
      <c r="E159" s="26">
        <v>56975</v>
      </c>
      <c r="F159" s="44">
        <f t="shared" si="11"/>
        <v>5.0066433037958218</v>
      </c>
      <c r="G159" s="12">
        <v>66768</v>
      </c>
      <c r="H159" s="12">
        <v>279544</v>
      </c>
      <c r="I159" s="12">
        <v>25067</v>
      </c>
      <c r="J159" s="12">
        <v>74343</v>
      </c>
      <c r="K159" s="12">
        <v>3143</v>
      </c>
      <c r="L159" s="12">
        <v>183560</v>
      </c>
      <c r="M159" s="17">
        <f t="shared" si="18"/>
        <v>565657</v>
      </c>
      <c r="N159" s="12">
        <v>196923</v>
      </c>
      <c r="O159" s="11">
        <v>111087</v>
      </c>
      <c r="P159" s="12">
        <v>264321</v>
      </c>
      <c r="Q159" s="17">
        <f t="shared" si="19"/>
        <v>572331</v>
      </c>
      <c r="R159" s="5">
        <v>60095</v>
      </c>
      <c r="S159" s="4">
        <f t="shared" si="12"/>
        <v>-1</v>
      </c>
    </row>
    <row r="160" spans="1:19" x14ac:dyDescent="0.5">
      <c r="A160" s="10">
        <v>152</v>
      </c>
      <c r="B160" s="36" t="s">
        <v>251</v>
      </c>
      <c r="C160" s="21" t="s">
        <v>24</v>
      </c>
      <c r="D160" s="41">
        <f t="shared" si="17"/>
        <v>1063909</v>
      </c>
      <c r="E160" s="26">
        <v>32442</v>
      </c>
      <c r="F160" s="44">
        <f t="shared" si="11"/>
        <v>3.0493209475622445</v>
      </c>
      <c r="G160" s="12">
        <v>71180</v>
      </c>
      <c r="H160" s="12">
        <v>295732</v>
      </c>
      <c r="I160" s="12">
        <v>20995</v>
      </c>
      <c r="J160" s="12">
        <v>66508</v>
      </c>
      <c r="K160" s="12">
        <v>1033</v>
      </c>
      <c r="L160" s="12">
        <v>154070</v>
      </c>
      <c r="M160" s="17">
        <f t="shared" si="18"/>
        <v>538338</v>
      </c>
      <c r="N160" s="12">
        <v>231206</v>
      </c>
      <c r="O160" s="12">
        <v>92441</v>
      </c>
      <c r="P160" s="12">
        <v>201924</v>
      </c>
      <c r="Q160" s="17">
        <f t="shared" si="19"/>
        <v>525571</v>
      </c>
      <c r="R160" s="5">
        <v>83946</v>
      </c>
      <c r="S160" s="4">
        <f t="shared" si="12"/>
        <v>1</v>
      </c>
    </row>
    <row r="161" spans="1:19" x14ac:dyDescent="0.5">
      <c r="A161" s="15">
        <v>153</v>
      </c>
      <c r="B161" s="36" t="s">
        <v>252</v>
      </c>
      <c r="C161" s="21" t="s">
        <v>24</v>
      </c>
      <c r="D161" s="41">
        <f t="shared" si="17"/>
        <v>1078564</v>
      </c>
      <c r="E161" s="26">
        <v>32437</v>
      </c>
      <c r="F161" s="44">
        <f t="shared" si="11"/>
        <v>3.0074246868985055</v>
      </c>
      <c r="G161" s="12">
        <v>140244</v>
      </c>
      <c r="H161" s="12">
        <v>266940</v>
      </c>
      <c r="I161" s="12">
        <v>33406</v>
      </c>
      <c r="J161" s="12">
        <v>71210</v>
      </c>
      <c r="K161" s="12">
        <v>7219</v>
      </c>
      <c r="L161" s="12">
        <v>135554</v>
      </c>
      <c r="M161" s="17">
        <f t="shared" si="18"/>
        <v>514329</v>
      </c>
      <c r="N161" s="12">
        <v>321516</v>
      </c>
      <c r="O161" s="11">
        <v>83678</v>
      </c>
      <c r="P161" s="12">
        <v>159041</v>
      </c>
      <c r="Q161" s="17">
        <f t="shared" si="19"/>
        <v>564235</v>
      </c>
      <c r="R161" s="5">
        <v>90338</v>
      </c>
      <c r="S161" s="4">
        <f t="shared" si="12"/>
        <v>0</v>
      </c>
    </row>
    <row r="162" spans="1:19" x14ac:dyDescent="0.5">
      <c r="A162" s="10">
        <v>154</v>
      </c>
      <c r="B162" s="36" t="s">
        <v>253</v>
      </c>
      <c r="C162" s="21" t="s">
        <v>254</v>
      </c>
      <c r="D162" s="41">
        <f t="shared" si="17"/>
        <v>1215100</v>
      </c>
      <c r="E162" s="26">
        <v>112850</v>
      </c>
      <c r="F162" s="44">
        <f t="shared" si="11"/>
        <v>9.2873014566702334</v>
      </c>
      <c r="G162" s="12">
        <v>106269</v>
      </c>
      <c r="H162" s="12">
        <v>280959</v>
      </c>
      <c r="I162" s="12">
        <v>22664</v>
      </c>
      <c r="J162" s="12">
        <v>97303</v>
      </c>
      <c r="K162" s="12">
        <v>15763</v>
      </c>
      <c r="L162" s="12">
        <v>184348</v>
      </c>
      <c r="M162" s="17">
        <f t="shared" si="18"/>
        <v>601037</v>
      </c>
      <c r="N162" s="12">
        <v>247040</v>
      </c>
      <c r="O162" s="12">
        <v>204741</v>
      </c>
      <c r="P162" s="11">
        <v>162282</v>
      </c>
      <c r="Q162" s="17">
        <f t="shared" si="19"/>
        <v>614063</v>
      </c>
      <c r="R162" s="5">
        <v>93243</v>
      </c>
      <c r="S162" s="4">
        <f t="shared" si="12"/>
        <v>0</v>
      </c>
    </row>
    <row r="163" spans="1:19" x14ac:dyDescent="0.5">
      <c r="A163" s="10">
        <v>155</v>
      </c>
      <c r="B163" s="36" t="s">
        <v>255</v>
      </c>
      <c r="C163" s="21" t="s">
        <v>254</v>
      </c>
      <c r="D163" s="41">
        <f t="shared" si="17"/>
        <v>1694327</v>
      </c>
      <c r="E163" s="26">
        <v>50738</v>
      </c>
      <c r="F163" s="44">
        <f t="shared" si="11"/>
        <v>2.9945813293419747</v>
      </c>
      <c r="G163" s="12">
        <v>328154</v>
      </c>
      <c r="H163" s="12">
        <v>357169</v>
      </c>
      <c r="I163" s="12">
        <v>19964</v>
      </c>
      <c r="J163" s="12">
        <v>97328</v>
      </c>
      <c r="K163" s="12">
        <v>19353</v>
      </c>
      <c r="L163" s="12">
        <v>254654</v>
      </c>
      <c r="M163" s="17">
        <f t="shared" si="18"/>
        <v>748468</v>
      </c>
      <c r="N163" s="12">
        <v>319822</v>
      </c>
      <c r="O163" s="12">
        <v>376196</v>
      </c>
      <c r="P163" s="12">
        <v>249841</v>
      </c>
      <c r="Q163" s="17">
        <f t="shared" si="19"/>
        <v>945859</v>
      </c>
      <c r="R163" s="5">
        <v>130764</v>
      </c>
      <c r="S163" s="4">
        <f t="shared" si="12"/>
        <v>-1</v>
      </c>
    </row>
    <row r="164" spans="1:19" x14ac:dyDescent="0.5">
      <c r="A164" s="10">
        <v>156</v>
      </c>
      <c r="B164" s="36" t="s">
        <v>256</v>
      </c>
      <c r="C164" s="21" t="s">
        <v>254</v>
      </c>
      <c r="D164" s="41">
        <f t="shared" si="17"/>
        <v>2058865</v>
      </c>
      <c r="E164" s="26">
        <v>102527</v>
      </c>
      <c r="F164" s="44">
        <f t="shared" si="11"/>
        <v>4.979782550094348</v>
      </c>
      <c r="G164" s="12">
        <v>145722</v>
      </c>
      <c r="H164" s="12">
        <v>592087</v>
      </c>
      <c r="I164" s="12">
        <v>21947</v>
      </c>
      <c r="J164" s="12">
        <v>92963</v>
      </c>
      <c r="K164" s="12">
        <v>49513</v>
      </c>
      <c r="L164" s="12">
        <v>249726</v>
      </c>
      <c r="M164" s="17">
        <f t="shared" si="18"/>
        <v>1006236</v>
      </c>
      <c r="N164" s="12">
        <v>481515</v>
      </c>
      <c r="O164" s="11">
        <v>314933</v>
      </c>
      <c r="P164" s="12">
        <v>256181</v>
      </c>
      <c r="Q164" s="17">
        <f t="shared" si="19"/>
        <v>1052629</v>
      </c>
      <c r="R164" s="5">
        <v>99328</v>
      </c>
      <c r="S164" s="4">
        <f t="shared" si="12"/>
        <v>1</v>
      </c>
    </row>
    <row r="165" spans="1:19" x14ac:dyDescent="0.5">
      <c r="A165" s="15">
        <v>157</v>
      </c>
      <c r="B165" s="36" t="s">
        <v>257</v>
      </c>
      <c r="C165" s="21" t="s">
        <v>254</v>
      </c>
      <c r="D165" s="41">
        <f t="shared" si="17"/>
        <v>1766797</v>
      </c>
      <c r="E165" s="26">
        <v>73765</v>
      </c>
      <c r="F165" s="44">
        <f t="shared" si="11"/>
        <v>4.1750693486574857</v>
      </c>
      <c r="G165" s="12">
        <v>182168</v>
      </c>
      <c r="H165" s="12">
        <v>417651</v>
      </c>
      <c r="I165" s="12">
        <v>16572</v>
      </c>
      <c r="J165" s="12">
        <v>90850</v>
      </c>
      <c r="K165" s="12">
        <v>59842</v>
      </c>
      <c r="L165" s="12">
        <v>308787</v>
      </c>
      <c r="M165" s="17">
        <f t="shared" si="18"/>
        <v>893702</v>
      </c>
      <c r="N165" s="12">
        <v>386031</v>
      </c>
      <c r="O165" s="12">
        <v>208695</v>
      </c>
      <c r="P165" s="12">
        <v>278369</v>
      </c>
      <c r="Q165" s="17">
        <f t="shared" si="19"/>
        <v>873095</v>
      </c>
      <c r="R165" s="5">
        <v>202775</v>
      </c>
      <c r="S165" s="4">
        <f t="shared" si="12"/>
        <v>0</v>
      </c>
    </row>
    <row r="166" spans="1:19" x14ac:dyDescent="0.5">
      <c r="A166" s="10">
        <v>158</v>
      </c>
      <c r="B166" s="36" t="s">
        <v>258</v>
      </c>
      <c r="C166" s="21" t="s">
        <v>254</v>
      </c>
      <c r="D166" s="41">
        <f t="shared" si="17"/>
        <v>2099011</v>
      </c>
      <c r="E166" s="26">
        <v>99952</v>
      </c>
      <c r="F166" s="44">
        <f t="shared" si="11"/>
        <v>4.7618616577045092</v>
      </c>
      <c r="G166" s="12">
        <v>228788</v>
      </c>
      <c r="H166" s="12">
        <v>431475</v>
      </c>
      <c r="I166" s="12">
        <v>11223</v>
      </c>
      <c r="J166" s="12">
        <v>117834</v>
      </c>
      <c r="K166" s="12">
        <v>22444</v>
      </c>
      <c r="L166" s="12">
        <v>379390</v>
      </c>
      <c r="M166" s="17">
        <f t="shared" si="18"/>
        <v>962366</v>
      </c>
      <c r="N166" s="12">
        <v>420171</v>
      </c>
      <c r="O166" s="12">
        <v>287954</v>
      </c>
      <c r="P166" s="11">
        <v>428520</v>
      </c>
      <c r="Q166" s="17">
        <f t="shared" si="19"/>
        <v>1136645</v>
      </c>
      <c r="R166" s="5">
        <v>54509</v>
      </c>
      <c r="S166" s="4">
        <f t="shared" si="12"/>
        <v>0</v>
      </c>
    </row>
    <row r="167" spans="1:19" x14ac:dyDescent="0.5">
      <c r="A167" s="10">
        <v>159</v>
      </c>
      <c r="B167" s="36" t="s">
        <v>259</v>
      </c>
      <c r="C167" s="21" t="s">
        <v>254</v>
      </c>
      <c r="D167" s="41">
        <f t="shared" si="17"/>
        <v>2760540</v>
      </c>
      <c r="E167" s="26">
        <v>352254</v>
      </c>
      <c r="F167" s="44">
        <f t="shared" si="11"/>
        <v>12.760329500749853</v>
      </c>
      <c r="G167" s="12">
        <v>488226</v>
      </c>
      <c r="H167" s="12">
        <v>675974</v>
      </c>
      <c r="I167" s="12">
        <v>27638</v>
      </c>
      <c r="J167" s="12">
        <v>179493</v>
      </c>
      <c r="K167" s="12">
        <v>96339</v>
      </c>
      <c r="L167" s="12">
        <v>375778</v>
      </c>
      <c r="M167" s="17">
        <f t="shared" si="18"/>
        <v>1355222</v>
      </c>
      <c r="N167" s="12">
        <v>582379</v>
      </c>
      <c r="O167" s="12">
        <v>454480</v>
      </c>
      <c r="P167" s="11">
        <v>368459</v>
      </c>
      <c r="Q167" s="17">
        <f t="shared" si="19"/>
        <v>1405318</v>
      </c>
      <c r="R167" s="5">
        <v>438130</v>
      </c>
      <c r="S167" s="4">
        <f t="shared" si="12"/>
        <v>0</v>
      </c>
    </row>
    <row r="168" spans="1:19" x14ac:dyDescent="0.5">
      <c r="A168" s="10">
        <v>160</v>
      </c>
      <c r="B168" s="36" t="s">
        <v>260</v>
      </c>
      <c r="C168" s="21" t="s">
        <v>254</v>
      </c>
      <c r="D168" s="41">
        <f t="shared" si="17"/>
        <v>2595603</v>
      </c>
      <c r="E168" s="26">
        <v>64893</v>
      </c>
      <c r="F168" s="44">
        <f t="shared" si="11"/>
        <v>2.5001126905771032</v>
      </c>
      <c r="G168" s="12">
        <v>236188</v>
      </c>
      <c r="H168" s="12">
        <v>674140</v>
      </c>
      <c r="I168" s="12">
        <v>25870</v>
      </c>
      <c r="J168" s="12">
        <v>120861</v>
      </c>
      <c r="K168" s="12">
        <v>30933</v>
      </c>
      <c r="L168" s="12">
        <v>412907</v>
      </c>
      <c r="M168" s="17">
        <f t="shared" si="18"/>
        <v>1264711</v>
      </c>
      <c r="N168" s="12">
        <v>706931</v>
      </c>
      <c r="O168" s="11">
        <v>201769</v>
      </c>
      <c r="P168" s="12">
        <v>422192</v>
      </c>
      <c r="Q168" s="17">
        <f t="shared" si="19"/>
        <v>1330892</v>
      </c>
      <c r="R168" s="5">
        <v>170007</v>
      </c>
      <c r="S168" s="4">
        <f t="shared" si="12"/>
        <v>0</v>
      </c>
    </row>
    <row r="169" spans="1:19" x14ac:dyDescent="0.5">
      <c r="A169" s="15">
        <v>161</v>
      </c>
      <c r="B169" s="36" t="s">
        <v>261</v>
      </c>
      <c r="C169" s="21" t="s">
        <v>254</v>
      </c>
      <c r="D169" s="41">
        <f t="shared" si="17"/>
        <v>1399556</v>
      </c>
      <c r="E169" s="26">
        <v>113731</v>
      </c>
      <c r="F169" s="44">
        <f t="shared" si="11"/>
        <v>8.1262200297808729</v>
      </c>
      <c r="G169" s="12">
        <v>112528</v>
      </c>
      <c r="H169" s="12">
        <v>379951</v>
      </c>
      <c r="I169" s="12">
        <v>16880</v>
      </c>
      <c r="J169" s="12">
        <v>81841</v>
      </c>
      <c r="K169" s="12">
        <v>16542</v>
      </c>
      <c r="L169" s="12">
        <v>220707</v>
      </c>
      <c r="M169" s="17">
        <f t="shared" si="18"/>
        <v>715921</v>
      </c>
      <c r="N169" s="12">
        <v>307952</v>
      </c>
      <c r="O169" s="12">
        <v>153133</v>
      </c>
      <c r="P169" s="11">
        <v>222550</v>
      </c>
      <c r="Q169" s="17">
        <f t="shared" si="19"/>
        <v>683635</v>
      </c>
      <c r="R169" s="5">
        <v>144813</v>
      </c>
      <c r="S169" s="4">
        <f t="shared" si="12"/>
        <v>1</v>
      </c>
    </row>
    <row r="170" spans="1:19" x14ac:dyDescent="0.5">
      <c r="A170" s="10">
        <v>162</v>
      </c>
      <c r="B170" s="36" t="s">
        <v>262</v>
      </c>
      <c r="C170" s="21" t="s">
        <v>254</v>
      </c>
      <c r="D170" s="41">
        <f t="shared" si="17"/>
        <v>960976</v>
      </c>
      <c r="E170" s="26">
        <v>38678</v>
      </c>
      <c r="F170" s="44">
        <f t="shared" si="11"/>
        <v>4.0248663858410616</v>
      </c>
      <c r="G170" s="12">
        <v>94525</v>
      </c>
      <c r="H170" s="12">
        <v>252432</v>
      </c>
      <c r="I170" s="12">
        <v>19435</v>
      </c>
      <c r="J170" s="12">
        <v>61389</v>
      </c>
      <c r="K170" s="12">
        <v>4650</v>
      </c>
      <c r="L170" s="12">
        <v>131794</v>
      </c>
      <c r="M170" s="17">
        <f t="shared" si="18"/>
        <v>469700</v>
      </c>
      <c r="N170" s="12">
        <v>248458</v>
      </c>
      <c r="O170" s="12">
        <v>110220</v>
      </c>
      <c r="P170" s="12">
        <v>132598</v>
      </c>
      <c r="Q170" s="17">
        <f t="shared" si="19"/>
        <v>491276</v>
      </c>
      <c r="R170" s="5">
        <v>72949</v>
      </c>
      <c r="S170" s="4">
        <f t="shared" si="12"/>
        <v>0</v>
      </c>
    </row>
    <row r="171" spans="1:19" x14ac:dyDescent="0.5">
      <c r="A171" s="15">
        <v>163</v>
      </c>
      <c r="B171" s="36" t="s">
        <v>263</v>
      </c>
      <c r="C171" s="21" t="s">
        <v>254</v>
      </c>
      <c r="D171" s="41">
        <f t="shared" si="17"/>
        <v>964928</v>
      </c>
      <c r="E171" s="26">
        <v>64788</v>
      </c>
      <c r="F171" s="44">
        <f t="shared" si="11"/>
        <v>6.7142833454931354</v>
      </c>
      <c r="G171" s="12">
        <v>152177</v>
      </c>
      <c r="H171" s="12">
        <v>260605</v>
      </c>
      <c r="I171" s="12">
        <v>27179</v>
      </c>
      <c r="J171" s="12">
        <v>61627</v>
      </c>
      <c r="K171" s="12">
        <v>7920</v>
      </c>
      <c r="L171" s="12">
        <v>113104</v>
      </c>
      <c r="M171" s="17">
        <f t="shared" si="18"/>
        <v>470435</v>
      </c>
      <c r="N171" s="12">
        <v>257333</v>
      </c>
      <c r="O171" s="12">
        <v>123240</v>
      </c>
      <c r="P171" s="12">
        <v>113920</v>
      </c>
      <c r="Q171" s="17">
        <f t="shared" si="19"/>
        <v>494493</v>
      </c>
      <c r="R171" s="5">
        <v>128118</v>
      </c>
      <c r="S171" s="4">
        <f t="shared" si="12"/>
        <v>1</v>
      </c>
    </row>
    <row r="172" spans="1:19" x14ac:dyDescent="0.5">
      <c r="A172" s="10">
        <v>164</v>
      </c>
      <c r="B172" s="36" t="s">
        <v>264</v>
      </c>
      <c r="C172" s="21" t="s">
        <v>254</v>
      </c>
      <c r="D172" s="41">
        <f t="shared" si="17"/>
        <v>842486</v>
      </c>
      <c r="E172" s="26">
        <v>94334</v>
      </c>
      <c r="F172" s="44">
        <f t="shared" si="11"/>
        <v>11.197100011157456</v>
      </c>
      <c r="G172" s="12">
        <v>67522</v>
      </c>
      <c r="H172" s="12">
        <v>250693</v>
      </c>
      <c r="I172" s="12">
        <v>16284</v>
      </c>
      <c r="J172" s="12">
        <v>46647</v>
      </c>
      <c r="K172" s="12">
        <v>10135</v>
      </c>
      <c r="L172" s="12">
        <v>103787</v>
      </c>
      <c r="M172" s="17">
        <f t="shared" si="18"/>
        <v>427546</v>
      </c>
      <c r="N172" s="12">
        <v>197965</v>
      </c>
      <c r="O172" s="11">
        <v>128730</v>
      </c>
      <c r="P172" s="12">
        <v>88245</v>
      </c>
      <c r="Q172" s="17">
        <f t="shared" si="19"/>
        <v>414940</v>
      </c>
      <c r="R172" s="5">
        <v>80127</v>
      </c>
      <c r="S172" s="4">
        <f t="shared" si="12"/>
        <v>1</v>
      </c>
    </row>
    <row r="173" spans="1:19" x14ac:dyDescent="0.5">
      <c r="A173" s="15">
        <v>165</v>
      </c>
      <c r="B173" s="36" t="s">
        <v>265</v>
      </c>
      <c r="C173" s="21" t="s">
        <v>254</v>
      </c>
      <c r="D173" s="41">
        <f t="shared" si="17"/>
        <v>955320</v>
      </c>
      <c r="E173" s="26">
        <v>39208</v>
      </c>
      <c r="F173" s="44">
        <f t="shared" si="11"/>
        <v>4.1041745174391826</v>
      </c>
      <c r="G173" s="12">
        <v>140586</v>
      </c>
      <c r="H173" s="12">
        <v>266434</v>
      </c>
      <c r="I173" s="12">
        <v>26176</v>
      </c>
      <c r="J173" s="12">
        <v>59889</v>
      </c>
      <c r="K173" s="12">
        <v>1628</v>
      </c>
      <c r="L173" s="12">
        <v>97805</v>
      </c>
      <c r="M173" s="17">
        <f t="shared" si="18"/>
        <v>451932</v>
      </c>
      <c r="N173" s="12">
        <v>271378</v>
      </c>
      <c r="O173" s="12">
        <v>139173</v>
      </c>
      <c r="P173" s="12">
        <v>92837</v>
      </c>
      <c r="Q173" s="17">
        <f t="shared" si="19"/>
        <v>503388</v>
      </c>
      <c r="R173" s="5">
        <v>89131</v>
      </c>
      <c r="S173" s="4">
        <f t="shared" si="12"/>
        <v>-1</v>
      </c>
    </row>
    <row r="174" spans="1:19" x14ac:dyDescent="0.5">
      <c r="A174" s="10">
        <v>166</v>
      </c>
      <c r="B174" s="36" t="s">
        <v>266</v>
      </c>
      <c r="C174" s="21" t="s">
        <v>254</v>
      </c>
      <c r="D174" s="41">
        <f t="shared" si="17"/>
        <v>785958</v>
      </c>
      <c r="E174" s="26">
        <v>80935</v>
      </c>
      <c r="F174" s="44">
        <f t="shared" si="11"/>
        <v>10.29762404606862</v>
      </c>
      <c r="G174" s="12">
        <v>54602</v>
      </c>
      <c r="H174" s="12">
        <v>260637</v>
      </c>
      <c r="I174" s="12">
        <v>11271</v>
      </c>
      <c r="J174" s="12">
        <v>56999</v>
      </c>
      <c r="K174" s="12">
        <v>4114</v>
      </c>
      <c r="L174" s="12">
        <v>91064</v>
      </c>
      <c r="M174" s="17">
        <f t="shared" si="18"/>
        <v>424085</v>
      </c>
      <c r="N174" s="12">
        <v>198605</v>
      </c>
      <c r="O174" s="12">
        <v>73913</v>
      </c>
      <c r="P174" s="11">
        <v>89355</v>
      </c>
      <c r="Q174" s="17">
        <f t="shared" si="19"/>
        <v>361873</v>
      </c>
      <c r="R174" s="5">
        <v>116815</v>
      </c>
      <c r="S174" s="4">
        <f t="shared" si="12"/>
        <v>-1</v>
      </c>
    </row>
    <row r="175" spans="1:19" x14ac:dyDescent="0.5">
      <c r="A175" s="15">
        <v>167</v>
      </c>
      <c r="B175" s="36" t="s">
        <v>267</v>
      </c>
      <c r="C175" s="21" t="s">
        <v>254</v>
      </c>
      <c r="D175" s="41">
        <f t="shared" si="17"/>
        <v>822591</v>
      </c>
      <c r="E175" s="26">
        <v>19366</v>
      </c>
      <c r="F175" s="44">
        <f t="shared" si="11"/>
        <v>2.3542684031310825</v>
      </c>
      <c r="G175" s="12">
        <v>106742</v>
      </c>
      <c r="H175" s="12">
        <v>236437</v>
      </c>
      <c r="I175" s="12">
        <v>8609</v>
      </c>
      <c r="J175" s="12">
        <v>63238</v>
      </c>
      <c r="K175" s="12">
        <v>1735</v>
      </c>
      <c r="L175" s="12">
        <v>109181</v>
      </c>
      <c r="M175" s="17">
        <f t="shared" si="18"/>
        <v>419200</v>
      </c>
      <c r="N175" s="12">
        <v>256879</v>
      </c>
      <c r="O175" s="11">
        <v>84067</v>
      </c>
      <c r="P175" s="12">
        <v>62445</v>
      </c>
      <c r="Q175" s="17">
        <f t="shared" si="19"/>
        <v>403391</v>
      </c>
      <c r="R175" s="5">
        <v>122552</v>
      </c>
      <c r="S175" s="4">
        <f t="shared" si="12"/>
        <v>-1</v>
      </c>
    </row>
    <row r="176" spans="1:19" x14ac:dyDescent="0.5">
      <c r="A176" s="10">
        <v>168</v>
      </c>
      <c r="B176" s="36" t="s">
        <v>268</v>
      </c>
      <c r="C176" s="21" t="s">
        <v>254</v>
      </c>
      <c r="D176" s="41">
        <f t="shared" si="17"/>
        <v>1016413</v>
      </c>
      <c r="E176" s="26">
        <v>257703</v>
      </c>
      <c r="F176" s="44">
        <f t="shared" si="11"/>
        <v>25.354162136847911</v>
      </c>
      <c r="G176" s="12">
        <v>47595</v>
      </c>
      <c r="H176" s="12">
        <v>305326</v>
      </c>
      <c r="I176" s="12">
        <v>20497</v>
      </c>
      <c r="J176" s="12">
        <v>55723</v>
      </c>
      <c r="K176" s="12">
        <v>7362</v>
      </c>
      <c r="L176" s="12">
        <v>159521</v>
      </c>
      <c r="M176" s="17">
        <f t="shared" si="18"/>
        <v>548429</v>
      </c>
      <c r="N176" s="12">
        <v>231524</v>
      </c>
      <c r="O176" s="12">
        <v>93778</v>
      </c>
      <c r="P176" s="12">
        <v>142682</v>
      </c>
      <c r="Q176" s="17">
        <f t="shared" si="19"/>
        <v>467984</v>
      </c>
      <c r="R176" s="5">
        <v>128040</v>
      </c>
      <c r="S176" s="4">
        <f t="shared" si="12"/>
        <v>0</v>
      </c>
    </row>
    <row r="177" spans="1:19" x14ac:dyDescent="0.5">
      <c r="A177" s="15">
        <v>169</v>
      </c>
      <c r="B177" s="36" t="s">
        <v>269</v>
      </c>
      <c r="C177" s="21" t="s">
        <v>254</v>
      </c>
      <c r="D177" s="41">
        <f t="shared" si="17"/>
        <v>889530</v>
      </c>
      <c r="E177" s="26">
        <v>22356</v>
      </c>
      <c r="F177" s="44">
        <f t="shared" si="11"/>
        <v>2.5132373275774849</v>
      </c>
      <c r="G177" s="12">
        <v>28878</v>
      </c>
      <c r="H177" s="12">
        <v>298220</v>
      </c>
      <c r="I177" s="12">
        <v>17829</v>
      </c>
      <c r="J177" s="12">
        <v>53764</v>
      </c>
      <c r="K177" s="12">
        <v>7089</v>
      </c>
      <c r="L177" s="12">
        <v>76763</v>
      </c>
      <c r="M177" s="17">
        <f t="shared" si="18"/>
        <v>453665</v>
      </c>
      <c r="N177" s="12">
        <v>181281</v>
      </c>
      <c r="O177" s="12">
        <v>97336</v>
      </c>
      <c r="P177" s="12">
        <v>157248</v>
      </c>
      <c r="Q177" s="17">
        <f t="shared" si="19"/>
        <v>435865</v>
      </c>
      <c r="R177" s="5">
        <v>46679</v>
      </c>
      <c r="S177" s="4">
        <f t="shared" si="12"/>
        <v>-1</v>
      </c>
    </row>
    <row r="178" spans="1:19" x14ac:dyDescent="0.5">
      <c r="A178" s="10">
        <v>170</v>
      </c>
      <c r="B178" s="36" t="s">
        <v>270</v>
      </c>
      <c r="C178" s="21" t="s">
        <v>25</v>
      </c>
      <c r="D178" s="41">
        <f t="shared" si="17"/>
        <v>3945095</v>
      </c>
      <c r="E178" s="26">
        <v>256198</v>
      </c>
      <c r="F178" s="44">
        <f t="shared" si="11"/>
        <v>6.4940894959436974</v>
      </c>
      <c r="G178" s="12">
        <v>624172</v>
      </c>
      <c r="H178" s="12">
        <v>864507</v>
      </c>
      <c r="I178" s="12">
        <v>29819</v>
      </c>
      <c r="J178" s="12">
        <v>314864</v>
      </c>
      <c r="K178" s="12">
        <v>156981</v>
      </c>
      <c r="L178" s="12">
        <v>526079</v>
      </c>
      <c r="M178" s="17">
        <f t="shared" si="18"/>
        <v>1892250</v>
      </c>
      <c r="N178" s="12">
        <v>953949</v>
      </c>
      <c r="O178" s="12">
        <v>586463</v>
      </c>
      <c r="P178" s="11">
        <v>512433</v>
      </c>
      <c r="Q178" s="17">
        <f t="shared" si="19"/>
        <v>2052845</v>
      </c>
      <c r="R178" s="5">
        <v>463576</v>
      </c>
      <c r="S178" s="4">
        <f t="shared" si="12"/>
        <v>1</v>
      </c>
    </row>
    <row r="179" spans="1:19" x14ac:dyDescent="0.5">
      <c r="A179" s="15">
        <v>171</v>
      </c>
      <c r="B179" s="36" t="s">
        <v>271</v>
      </c>
      <c r="C179" s="21" t="s">
        <v>25</v>
      </c>
      <c r="D179" s="41">
        <f t="shared" si="17"/>
        <v>1217949</v>
      </c>
      <c r="E179" s="26">
        <v>11981</v>
      </c>
      <c r="F179" s="44">
        <f t="shared" si="11"/>
        <v>0.98370293008984766</v>
      </c>
      <c r="G179" s="12">
        <v>136808</v>
      </c>
      <c r="H179" s="12">
        <v>252564</v>
      </c>
      <c r="I179" s="12">
        <v>29815</v>
      </c>
      <c r="J179" s="12">
        <v>85665</v>
      </c>
      <c r="K179" s="12">
        <v>2669</v>
      </c>
      <c r="L179" s="12">
        <v>211303</v>
      </c>
      <c r="M179" s="17">
        <f t="shared" si="18"/>
        <v>582016</v>
      </c>
      <c r="N179" s="12">
        <v>274778</v>
      </c>
      <c r="O179" s="11">
        <v>150793</v>
      </c>
      <c r="P179" s="12">
        <v>210362</v>
      </c>
      <c r="Q179" s="17">
        <f t="shared" si="19"/>
        <v>635933</v>
      </c>
      <c r="R179" s="5">
        <v>82892</v>
      </c>
      <c r="S179" s="4">
        <f t="shared" si="12"/>
        <v>-1</v>
      </c>
    </row>
    <row r="180" spans="1:19" x14ac:dyDescent="0.5">
      <c r="A180" s="10">
        <v>172</v>
      </c>
      <c r="B180" s="36" t="s">
        <v>272</v>
      </c>
      <c r="C180" s="21" t="s">
        <v>25</v>
      </c>
      <c r="D180" s="41">
        <f t="shared" si="17"/>
        <v>1189864</v>
      </c>
      <c r="E180" s="26">
        <v>36946</v>
      </c>
      <c r="F180" s="44">
        <f t="shared" si="11"/>
        <v>3.1050607464382485</v>
      </c>
      <c r="G180" s="12">
        <v>181783</v>
      </c>
      <c r="H180" s="12">
        <v>293043</v>
      </c>
      <c r="I180" s="12">
        <v>15335</v>
      </c>
      <c r="J180" s="12">
        <v>126304</v>
      </c>
      <c r="K180" s="12">
        <v>7522</v>
      </c>
      <c r="L180" s="12">
        <v>156631</v>
      </c>
      <c r="M180" s="17">
        <f t="shared" si="18"/>
        <v>598835</v>
      </c>
      <c r="N180" s="12">
        <v>258668</v>
      </c>
      <c r="O180" s="12">
        <v>176748</v>
      </c>
      <c r="P180" s="12">
        <v>155613</v>
      </c>
      <c r="Q180" s="17">
        <f t="shared" si="19"/>
        <v>591029</v>
      </c>
      <c r="R180" s="5">
        <v>189589</v>
      </c>
      <c r="S180" s="4">
        <f t="shared" si="12"/>
        <v>0</v>
      </c>
    </row>
    <row r="181" spans="1:19" x14ac:dyDescent="0.5">
      <c r="A181" s="15">
        <v>173</v>
      </c>
      <c r="B181" s="36" t="s">
        <v>273</v>
      </c>
      <c r="C181" s="21" t="s">
        <v>25</v>
      </c>
      <c r="D181" s="41">
        <f t="shared" si="17"/>
        <v>1734509</v>
      </c>
      <c r="E181" s="26">
        <v>89409</v>
      </c>
      <c r="F181" s="44">
        <f t="shared" si="11"/>
        <v>5.1547152537115695</v>
      </c>
      <c r="G181" s="12">
        <v>156868</v>
      </c>
      <c r="H181" s="12">
        <v>355017</v>
      </c>
      <c r="I181" s="12">
        <v>18185</v>
      </c>
      <c r="J181" s="12">
        <v>121437</v>
      </c>
      <c r="K181" s="12">
        <v>66334</v>
      </c>
      <c r="L181" s="12">
        <v>257270</v>
      </c>
      <c r="M181" s="17">
        <f t="shared" si="18"/>
        <v>818243</v>
      </c>
      <c r="N181" s="12">
        <v>174998</v>
      </c>
      <c r="O181" s="12">
        <v>256919</v>
      </c>
      <c r="P181" s="12">
        <v>484349</v>
      </c>
      <c r="Q181" s="17">
        <f t="shared" si="19"/>
        <v>916266</v>
      </c>
      <c r="R181" s="5">
        <v>58846</v>
      </c>
      <c r="S181" s="4">
        <f t="shared" si="12"/>
        <v>-1</v>
      </c>
    </row>
    <row r="182" spans="1:19" x14ac:dyDescent="0.5">
      <c r="A182" s="10">
        <v>174</v>
      </c>
      <c r="B182" s="36" t="s">
        <v>274</v>
      </c>
      <c r="C182" s="21" t="s">
        <v>25</v>
      </c>
      <c r="D182" s="41">
        <f t="shared" si="17"/>
        <v>1447313</v>
      </c>
      <c r="E182" s="26">
        <v>19623</v>
      </c>
      <c r="F182" s="44">
        <f t="shared" si="11"/>
        <v>1.3558228247794362</v>
      </c>
      <c r="G182" s="12">
        <v>159041</v>
      </c>
      <c r="H182" s="12">
        <v>311135</v>
      </c>
      <c r="I182" s="12">
        <v>19844</v>
      </c>
      <c r="J182" s="12">
        <v>113327</v>
      </c>
      <c r="K182" s="12">
        <v>4996</v>
      </c>
      <c r="L182" s="12">
        <v>240937</v>
      </c>
      <c r="M182" s="17">
        <f t="shared" si="18"/>
        <v>690239</v>
      </c>
      <c r="N182" s="12">
        <v>340250</v>
      </c>
      <c r="O182" s="12">
        <v>185724</v>
      </c>
      <c r="P182" s="11">
        <v>231100</v>
      </c>
      <c r="Q182" s="17">
        <f t="shared" si="19"/>
        <v>757074</v>
      </c>
      <c r="R182" s="5">
        <v>92207</v>
      </c>
      <c r="S182" s="4">
        <f t="shared" si="12"/>
        <v>-1</v>
      </c>
    </row>
    <row r="183" spans="1:19" x14ac:dyDescent="0.5">
      <c r="A183" s="15">
        <v>175</v>
      </c>
      <c r="B183" s="36" t="s">
        <v>275</v>
      </c>
      <c r="C183" s="21" t="s">
        <v>25</v>
      </c>
      <c r="D183" s="41">
        <f t="shared" si="17"/>
        <v>1222318</v>
      </c>
      <c r="E183" s="26">
        <v>37408</v>
      </c>
      <c r="F183" s="44">
        <f t="shared" si="11"/>
        <v>3.0604147202282874</v>
      </c>
      <c r="G183" s="12">
        <v>350075</v>
      </c>
      <c r="H183" s="12">
        <v>275857</v>
      </c>
      <c r="I183" s="12">
        <v>23151</v>
      </c>
      <c r="J183" s="12">
        <v>74731</v>
      </c>
      <c r="K183" s="12">
        <v>9279</v>
      </c>
      <c r="L183" s="12">
        <v>156556</v>
      </c>
      <c r="M183" s="17">
        <f t="shared" si="18"/>
        <v>539574</v>
      </c>
      <c r="N183" s="12">
        <v>171946</v>
      </c>
      <c r="O183" s="12">
        <v>191891</v>
      </c>
      <c r="P183" s="12">
        <v>318907</v>
      </c>
      <c r="Q183" s="17">
        <f t="shared" si="19"/>
        <v>682744</v>
      </c>
      <c r="R183" s="5">
        <v>206905</v>
      </c>
      <c r="S183" s="4">
        <f t="shared" si="12"/>
        <v>0</v>
      </c>
    </row>
    <row r="184" spans="1:19" x14ac:dyDescent="0.5">
      <c r="A184" s="10">
        <v>176</v>
      </c>
      <c r="B184" s="36" t="s">
        <v>276</v>
      </c>
      <c r="C184" s="21" t="s">
        <v>25</v>
      </c>
      <c r="D184" s="41">
        <f t="shared" si="17"/>
        <v>1654067</v>
      </c>
      <c r="E184" s="26">
        <v>33231</v>
      </c>
      <c r="F184" s="44">
        <f t="shared" si="11"/>
        <v>2.0090480010785536</v>
      </c>
      <c r="G184" s="12">
        <v>241693</v>
      </c>
      <c r="H184" s="12">
        <v>405123</v>
      </c>
      <c r="I184" s="12">
        <v>21267</v>
      </c>
      <c r="J184" s="12">
        <v>130223</v>
      </c>
      <c r="K184" s="12">
        <v>56980</v>
      </c>
      <c r="L184" s="12">
        <v>195592</v>
      </c>
      <c r="M184" s="17">
        <f t="shared" si="18"/>
        <v>809185</v>
      </c>
      <c r="N184" s="12">
        <v>452816</v>
      </c>
      <c r="O184" s="12">
        <v>205223</v>
      </c>
      <c r="P184" s="12">
        <v>186843</v>
      </c>
      <c r="Q184" s="17">
        <f t="shared" si="19"/>
        <v>844882</v>
      </c>
      <c r="R184" s="5">
        <v>205996</v>
      </c>
      <c r="S184" s="4">
        <f t="shared" si="12"/>
        <v>0</v>
      </c>
    </row>
    <row r="185" spans="1:19" x14ac:dyDescent="0.5">
      <c r="A185" s="15">
        <v>177</v>
      </c>
      <c r="B185" s="36" t="s">
        <v>277</v>
      </c>
      <c r="C185" s="21" t="s">
        <v>25</v>
      </c>
      <c r="D185" s="41">
        <f t="shared" si="17"/>
        <v>1099850</v>
      </c>
      <c r="E185" s="26">
        <v>73382</v>
      </c>
      <c r="F185" s="44">
        <f t="shared" si="11"/>
        <v>6.6720007273719144</v>
      </c>
      <c r="G185" s="12">
        <v>88070</v>
      </c>
      <c r="H185" s="12">
        <v>298050</v>
      </c>
      <c r="I185" s="12">
        <v>9513</v>
      </c>
      <c r="J185" s="12">
        <v>76687</v>
      </c>
      <c r="K185" s="12">
        <v>3957</v>
      </c>
      <c r="L185" s="12">
        <v>165190</v>
      </c>
      <c r="M185" s="17">
        <f t="shared" si="18"/>
        <v>553397</v>
      </c>
      <c r="N185" s="12">
        <v>295272</v>
      </c>
      <c r="O185" s="12">
        <v>86400</v>
      </c>
      <c r="P185" s="11">
        <v>164781</v>
      </c>
      <c r="Q185" s="17">
        <f t="shared" si="19"/>
        <v>546453</v>
      </c>
      <c r="R185" s="5">
        <v>95014</v>
      </c>
      <c r="S185" s="4">
        <f t="shared" si="12"/>
        <v>0</v>
      </c>
    </row>
    <row r="186" spans="1:19" x14ac:dyDescent="0.5">
      <c r="A186" s="10">
        <v>178</v>
      </c>
      <c r="B186" s="36" t="s">
        <v>278</v>
      </c>
      <c r="C186" s="21" t="s">
        <v>25</v>
      </c>
      <c r="D186" s="41">
        <f t="shared" si="17"/>
        <v>1495784</v>
      </c>
      <c r="E186" s="26">
        <v>96718</v>
      </c>
      <c r="F186" s="44">
        <f t="shared" si="11"/>
        <v>6.4660405513095469</v>
      </c>
      <c r="G186" s="12">
        <v>178361</v>
      </c>
      <c r="H186" s="12">
        <v>349807</v>
      </c>
      <c r="I186" s="12">
        <v>25836</v>
      </c>
      <c r="J186" s="12">
        <v>89741</v>
      </c>
      <c r="K186" s="12">
        <v>5989</v>
      </c>
      <c r="L186" s="12">
        <v>231135</v>
      </c>
      <c r="M186" s="17">
        <f t="shared" si="18"/>
        <v>702508</v>
      </c>
      <c r="N186" s="12">
        <v>383722</v>
      </c>
      <c r="O186" s="12">
        <v>173292</v>
      </c>
      <c r="P186" s="12">
        <v>236262</v>
      </c>
      <c r="Q186" s="17">
        <f t="shared" si="19"/>
        <v>793276</v>
      </c>
      <c r="R186" s="5">
        <v>87593</v>
      </c>
      <c r="S186" s="4">
        <f t="shared" si="12"/>
        <v>0</v>
      </c>
    </row>
    <row r="187" spans="1:19" x14ac:dyDescent="0.5">
      <c r="A187" s="15">
        <v>179</v>
      </c>
      <c r="B187" s="36" t="s">
        <v>279</v>
      </c>
      <c r="C187" s="21" t="s">
        <v>25</v>
      </c>
      <c r="D187" s="41">
        <f t="shared" si="17"/>
        <v>1463396</v>
      </c>
      <c r="E187" s="26">
        <v>37776</v>
      </c>
      <c r="F187" s="44">
        <f t="shared" si="11"/>
        <v>2.5813928697358746</v>
      </c>
      <c r="G187" s="12">
        <v>327222</v>
      </c>
      <c r="H187" s="12">
        <v>374401</v>
      </c>
      <c r="I187" s="12">
        <v>14101</v>
      </c>
      <c r="J187" s="12">
        <v>91064</v>
      </c>
      <c r="K187" s="12">
        <v>262270</v>
      </c>
      <c r="L187" s="12">
        <v>13400</v>
      </c>
      <c r="M187" s="17">
        <f t="shared" si="18"/>
        <v>755236</v>
      </c>
      <c r="N187" s="12">
        <v>351000</v>
      </c>
      <c r="O187" s="12">
        <v>94392</v>
      </c>
      <c r="P187" s="12">
        <v>262768</v>
      </c>
      <c r="Q187" s="17">
        <f t="shared" si="19"/>
        <v>708160</v>
      </c>
      <c r="R187" s="5">
        <v>374298</v>
      </c>
      <c r="S187" s="4">
        <f t="shared" si="12"/>
        <v>0</v>
      </c>
    </row>
    <row r="188" spans="1:19" x14ac:dyDescent="0.5">
      <c r="A188" s="10">
        <v>180</v>
      </c>
      <c r="B188" s="36" t="s">
        <v>280</v>
      </c>
      <c r="C188" s="21" t="s">
        <v>25</v>
      </c>
      <c r="D188" s="41">
        <f t="shared" si="17"/>
        <v>1641756</v>
      </c>
      <c r="E188" s="26">
        <v>116208</v>
      </c>
      <c r="F188" s="44">
        <f t="shared" si="11"/>
        <v>7.0782747253550466</v>
      </c>
      <c r="G188" s="12">
        <v>255673</v>
      </c>
      <c r="H188" s="12">
        <v>342043</v>
      </c>
      <c r="I188" s="12">
        <v>18537</v>
      </c>
      <c r="J188" s="12">
        <v>81779</v>
      </c>
      <c r="K188" s="12">
        <v>3974</v>
      </c>
      <c r="L188" s="12">
        <v>287152</v>
      </c>
      <c r="M188" s="17">
        <f t="shared" si="18"/>
        <v>733485</v>
      </c>
      <c r="N188" s="12">
        <v>370463</v>
      </c>
      <c r="O188" s="12">
        <v>259920</v>
      </c>
      <c r="P188" s="12">
        <v>277888</v>
      </c>
      <c r="Q188" s="17">
        <f t="shared" si="19"/>
        <v>908271</v>
      </c>
      <c r="R188" s="5">
        <v>80887</v>
      </c>
      <c r="S188" s="4">
        <f t="shared" si="12"/>
        <v>0</v>
      </c>
    </row>
    <row r="189" spans="1:19" x14ac:dyDescent="0.5">
      <c r="A189" s="15">
        <v>181</v>
      </c>
      <c r="B189" s="36" t="s">
        <v>281</v>
      </c>
      <c r="C189" s="21" t="s">
        <v>25</v>
      </c>
      <c r="D189" s="41">
        <f t="shared" si="17"/>
        <v>980604</v>
      </c>
      <c r="E189" s="26">
        <v>32910</v>
      </c>
      <c r="F189" s="44">
        <f t="shared" si="11"/>
        <v>3.3560948150323675</v>
      </c>
      <c r="G189" s="12">
        <v>41009</v>
      </c>
      <c r="H189" s="12">
        <v>261008</v>
      </c>
      <c r="I189" s="12">
        <v>17104</v>
      </c>
      <c r="J189" s="12">
        <v>58290</v>
      </c>
      <c r="K189" s="12">
        <v>2901</v>
      </c>
      <c r="L189" s="12">
        <v>142275</v>
      </c>
      <c r="M189" s="17">
        <f t="shared" si="18"/>
        <v>481578</v>
      </c>
      <c r="N189" s="12">
        <v>97103</v>
      </c>
      <c r="O189" s="12">
        <v>90725</v>
      </c>
      <c r="P189" s="12">
        <v>311198</v>
      </c>
      <c r="Q189" s="17">
        <f t="shared" si="19"/>
        <v>499026</v>
      </c>
      <c r="R189" s="5">
        <v>23561</v>
      </c>
      <c r="S189" s="4">
        <f t="shared" si="12"/>
        <v>0</v>
      </c>
    </row>
    <row r="190" spans="1:19" x14ac:dyDescent="0.5">
      <c r="A190" s="10">
        <v>182</v>
      </c>
      <c r="B190" s="36" t="s">
        <v>282</v>
      </c>
      <c r="C190" s="21" t="s">
        <v>25</v>
      </c>
      <c r="D190" s="41">
        <f t="shared" si="17"/>
        <v>1068775</v>
      </c>
      <c r="E190" s="26">
        <v>5003</v>
      </c>
      <c r="F190" s="44">
        <f t="shared" si="11"/>
        <v>0.46810600921615864</v>
      </c>
      <c r="G190" s="12">
        <v>201771</v>
      </c>
      <c r="H190" s="12">
        <v>207401</v>
      </c>
      <c r="I190" s="12">
        <v>19981</v>
      </c>
      <c r="J190" s="12">
        <v>61767</v>
      </c>
      <c r="K190" s="12">
        <v>1019</v>
      </c>
      <c r="L190" s="12">
        <v>176485</v>
      </c>
      <c r="M190" s="17">
        <f t="shared" si="18"/>
        <v>466653</v>
      </c>
      <c r="N190" s="12">
        <v>260809</v>
      </c>
      <c r="O190" s="12">
        <v>152342</v>
      </c>
      <c r="P190" s="12">
        <v>188971</v>
      </c>
      <c r="Q190" s="17">
        <f t="shared" si="19"/>
        <v>602122</v>
      </c>
      <c r="R190" s="5">
        <v>66302</v>
      </c>
      <c r="S190" s="4">
        <f t="shared" si="12"/>
        <v>0</v>
      </c>
    </row>
    <row r="191" spans="1:19" x14ac:dyDescent="0.5">
      <c r="A191" s="15">
        <v>183</v>
      </c>
      <c r="B191" s="36" t="s">
        <v>283</v>
      </c>
      <c r="C191" s="21" t="s">
        <v>25</v>
      </c>
      <c r="D191" s="41">
        <f t="shared" si="17"/>
        <v>673252</v>
      </c>
      <c r="E191" s="26">
        <v>26428</v>
      </c>
      <c r="F191" s="44">
        <f t="shared" si="11"/>
        <v>3.9254246552553869</v>
      </c>
      <c r="G191" s="12">
        <v>117805</v>
      </c>
      <c r="H191" s="12">
        <v>179798</v>
      </c>
      <c r="I191" s="12">
        <v>10145</v>
      </c>
      <c r="J191" s="12">
        <v>54718</v>
      </c>
      <c r="K191" s="12">
        <v>873</v>
      </c>
      <c r="L191" s="12">
        <v>87412</v>
      </c>
      <c r="M191" s="17">
        <f t="shared" si="18"/>
        <v>332946</v>
      </c>
      <c r="N191" s="12">
        <v>172363</v>
      </c>
      <c r="O191" s="12">
        <v>79116</v>
      </c>
      <c r="P191" s="11">
        <v>88827</v>
      </c>
      <c r="Q191" s="17">
        <f t="shared" si="19"/>
        <v>340306</v>
      </c>
      <c r="R191" s="5">
        <v>110445</v>
      </c>
      <c r="S191" s="4">
        <f t="shared" si="12"/>
        <v>0</v>
      </c>
    </row>
    <row r="192" spans="1:19" x14ac:dyDescent="0.5">
      <c r="A192" s="10">
        <v>184</v>
      </c>
      <c r="B192" s="36" t="s">
        <v>284</v>
      </c>
      <c r="C192" s="21" t="s">
        <v>25</v>
      </c>
      <c r="D192" s="41">
        <f t="shared" si="17"/>
        <v>853058</v>
      </c>
      <c r="E192" s="26">
        <v>53126</v>
      </c>
      <c r="F192" s="44">
        <f t="shared" si="11"/>
        <v>6.2277125353727412</v>
      </c>
      <c r="G192" s="12">
        <v>70890</v>
      </c>
      <c r="H192" s="12">
        <v>231326</v>
      </c>
      <c r="I192" s="12">
        <v>19184</v>
      </c>
      <c r="J192" s="12">
        <v>62363</v>
      </c>
      <c r="K192" s="12">
        <v>3448</v>
      </c>
      <c r="L192" s="12">
        <v>99983</v>
      </c>
      <c r="M192" s="17">
        <f t="shared" si="18"/>
        <v>416304</v>
      </c>
      <c r="N192" s="12">
        <v>226304</v>
      </c>
      <c r="O192" s="12">
        <v>112981</v>
      </c>
      <c r="P192" s="12">
        <v>97469</v>
      </c>
      <c r="Q192" s="17">
        <f t="shared" si="19"/>
        <v>436754</v>
      </c>
      <c r="R192" s="5">
        <v>50441</v>
      </c>
      <c r="S192" s="4">
        <f t="shared" si="12"/>
        <v>-1</v>
      </c>
    </row>
    <row r="193" spans="1:19" x14ac:dyDescent="0.5">
      <c r="A193" s="15">
        <v>185</v>
      </c>
      <c r="B193" s="36" t="s">
        <v>285</v>
      </c>
      <c r="C193" s="21" t="s">
        <v>25</v>
      </c>
      <c r="D193" s="41">
        <f t="shared" si="17"/>
        <v>1316036</v>
      </c>
      <c r="E193" s="26">
        <v>33133</v>
      </c>
      <c r="F193" s="44">
        <f t="shared" si="11"/>
        <v>2.5176362956636442</v>
      </c>
      <c r="G193" s="12">
        <v>274692</v>
      </c>
      <c r="H193" s="12">
        <v>280768</v>
      </c>
      <c r="I193" s="12">
        <v>29855</v>
      </c>
      <c r="J193" s="12">
        <v>75502</v>
      </c>
      <c r="K193" s="12">
        <v>2061</v>
      </c>
      <c r="L193" s="12">
        <v>178714</v>
      </c>
      <c r="M193" s="17">
        <f t="shared" si="18"/>
        <v>566900</v>
      </c>
      <c r="N193" s="12">
        <v>196270</v>
      </c>
      <c r="O193" s="12">
        <v>191550</v>
      </c>
      <c r="P193" s="12">
        <v>361316</v>
      </c>
      <c r="Q193" s="17">
        <f t="shared" si="19"/>
        <v>749136</v>
      </c>
      <c r="R193" s="5">
        <v>92457</v>
      </c>
      <c r="S193" s="4">
        <f t="shared" si="12"/>
        <v>-1</v>
      </c>
    </row>
    <row r="194" spans="1:19" x14ac:dyDescent="0.5">
      <c r="A194" s="10">
        <v>186</v>
      </c>
      <c r="B194" s="36" t="s">
        <v>286</v>
      </c>
      <c r="C194" s="21" t="s">
        <v>25</v>
      </c>
      <c r="D194" s="41">
        <f t="shared" si="17"/>
        <v>878471</v>
      </c>
      <c r="E194" s="26">
        <v>47079</v>
      </c>
      <c r="F194" s="44">
        <f t="shared" si="11"/>
        <v>5.3591979701094283</v>
      </c>
      <c r="G194" s="12">
        <v>322494</v>
      </c>
      <c r="H194" s="12">
        <v>228601</v>
      </c>
      <c r="I194" s="12">
        <v>16867</v>
      </c>
      <c r="J194" s="12">
        <v>64339</v>
      </c>
      <c r="K194" s="12">
        <v>5108</v>
      </c>
      <c r="L194" s="12">
        <v>126070</v>
      </c>
      <c r="M194" s="17">
        <f t="shared" si="18"/>
        <v>440985</v>
      </c>
      <c r="N194" s="12">
        <v>210289</v>
      </c>
      <c r="O194" s="12">
        <v>103341</v>
      </c>
      <c r="P194" s="12">
        <v>123856</v>
      </c>
      <c r="Q194" s="17">
        <f t="shared" si="19"/>
        <v>437486</v>
      </c>
      <c r="R194" s="5">
        <v>325993</v>
      </c>
      <c r="S194" s="4">
        <f t="shared" si="12"/>
        <v>0</v>
      </c>
    </row>
    <row r="195" spans="1:19" x14ac:dyDescent="0.5">
      <c r="A195" s="15">
        <v>187</v>
      </c>
      <c r="B195" s="36" t="s">
        <v>287</v>
      </c>
      <c r="C195" s="21" t="s">
        <v>25</v>
      </c>
      <c r="D195" s="41">
        <f t="shared" si="17"/>
        <v>1129810</v>
      </c>
      <c r="E195" s="26">
        <v>21479</v>
      </c>
      <c r="F195" s="44">
        <f t="shared" si="11"/>
        <v>1.9011161168692079</v>
      </c>
      <c r="G195" s="12">
        <v>77433</v>
      </c>
      <c r="H195" s="12">
        <v>283633</v>
      </c>
      <c r="I195" s="12">
        <v>23214</v>
      </c>
      <c r="J195" s="12">
        <v>71505</v>
      </c>
      <c r="K195" s="12">
        <v>5112</v>
      </c>
      <c r="L195" s="12">
        <v>148203</v>
      </c>
      <c r="M195" s="17">
        <f t="shared" si="18"/>
        <v>531667</v>
      </c>
      <c r="N195" s="12">
        <v>325860</v>
      </c>
      <c r="O195" s="12">
        <v>110637</v>
      </c>
      <c r="P195" s="12">
        <v>161646</v>
      </c>
      <c r="Q195" s="17">
        <f t="shared" si="19"/>
        <v>598143</v>
      </c>
      <c r="R195" s="5">
        <v>10958</v>
      </c>
      <c r="S195" s="4">
        <f t="shared" si="12"/>
        <v>-1</v>
      </c>
    </row>
    <row r="196" spans="1:19" x14ac:dyDescent="0.5">
      <c r="A196" s="10">
        <v>188</v>
      </c>
      <c r="B196" s="36" t="s">
        <v>288</v>
      </c>
      <c r="C196" s="21" t="s">
        <v>26</v>
      </c>
      <c r="D196" s="41">
        <f t="shared" si="17"/>
        <v>1989469</v>
      </c>
      <c r="E196" s="26">
        <v>84357</v>
      </c>
      <c r="F196" s="44">
        <f t="shared" si="11"/>
        <v>4.2401766501513718</v>
      </c>
      <c r="G196" s="12">
        <v>186701</v>
      </c>
      <c r="H196" s="12">
        <v>524065</v>
      </c>
      <c r="I196" s="12">
        <v>23426</v>
      </c>
      <c r="J196" s="12">
        <v>156381</v>
      </c>
      <c r="K196" s="12">
        <v>43282</v>
      </c>
      <c r="L196" s="12">
        <v>293956</v>
      </c>
      <c r="M196" s="17">
        <f t="shared" si="18"/>
        <v>1041110</v>
      </c>
      <c r="N196" s="12">
        <v>400978</v>
      </c>
      <c r="O196" s="12">
        <v>206789</v>
      </c>
      <c r="P196" s="11">
        <v>340592</v>
      </c>
      <c r="Q196" s="17">
        <f t="shared" si="19"/>
        <v>948359</v>
      </c>
      <c r="R196" s="5">
        <v>279452</v>
      </c>
      <c r="S196" s="4">
        <f t="shared" si="12"/>
        <v>0</v>
      </c>
    </row>
    <row r="197" spans="1:19" x14ac:dyDescent="0.5">
      <c r="A197" s="15">
        <v>189</v>
      </c>
      <c r="B197" s="36" t="s">
        <v>289</v>
      </c>
      <c r="C197" s="21" t="s">
        <v>26</v>
      </c>
      <c r="D197" s="41">
        <f t="shared" si="17"/>
        <v>2057070</v>
      </c>
      <c r="E197" s="26">
        <v>132073</v>
      </c>
      <c r="F197" s="44">
        <f t="shared" si="11"/>
        <v>6.4204426684556184</v>
      </c>
      <c r="G197" s="12">
        <v>48851</v>
      </c>
      <c r="H197" s="12">
        <v>551141</v>
      </c>
      <c r="I197" s="12">
        <v>43672</v>
      </c>
      <c r="J197" s="12">
        <v>106212</v>
      </c>
      <c r="K197" s="12">
        <v>46678</v>
      </c>
      <c r="L197" s="12">
        <v>288688</v>
      </c>
      <c r="M197" s="17">
        <f t="shared" si="18"/>
        <v>1036391</v>
      </c>
      <c r="N197" s="12">
        <v>440889</v>
      </c>
      <c r="O197" s="12">
        <v>297653</v>
      </c>
      <c r="P197" s="11">
        <v>282137</v>
      </c>
      <c r="Q197" s="17">
        <f t="shared" si="19"/>
        <v>1020679</v>
      </c>
      <c r="R197" s="5">
        <v>64564</v>
      </c>
      <c r="S197" s="4">
        <f t="shared" si="12"/>
        <v>-1</v>
      </c>
    </row>
    <row r="198" spans="1:19" x14ac:dyDescent="0.5">
      <c r="A198" s="10">
        <v>190</v>
      </c>
      <c r="B198" s="36" t="s">
        <v>290</v>
      </c>
      <c r="C198" s="21" t="s">
        <v>26</v>
      </c>
      <c r="D198" s="41">
        <f t="shared" si="17"/>
        <v>2629814</v>
      </c>
      <c r="E198" s="26">
        <v>90972</v>
      </c>
      <c r="F198" s="44">
        <f t="shared" si="11"/>
        <v>3.4592560538501962</v>
      </c>
      <c r="G198" s="12">
        <v>457660</v>
      </c>
      <c r="H198" s="12">
        <v>652690</v>
      </c>
      <c r="I198" s="12">
        <v>26843</v>
      </c>
      <c r="J198" s="12">
        <v>197791</v>
      </c>
      <c r="K198" s="12">
        <v>36375</v>
      </c>
      <c r="L198" s="12">
        <v>347085</v>
      </c>
      <c r="M198" s="17">
        <f t="shared" si="18"/>
        <v>1260784</v>
      </c>
      <c r="N198" s="12">
        <v>559951</v>
      </c>
      <c r="O198" s="12">
        <v>398105</v>
      </c>
      <c r="P198" s="11">
        <v>410974</v>
      </c>
      <c r="Q198" s="17">
        <f t="shared" si="19"/>
        <v>1369030</v>
      </c>
      <c r="R198" s="5">
        <v>349414</v>
      </c>
      <c r="S198" s="4">
        <f t="shared" si="12"/>
        <v>0</v>
      </c>
    </row>
    <row r="199" spans="1:19" x14ac:dyDescent="0.5">
      <c r="A199" s="15">
        <v>191</v>
      </c>
      <c r="B199" s="36" t="s">
        <v>291</v>
      </c>
      <c r="C199" s="21" t="s">
        <v>26</v>
      </c>
      <c r="D199" s="41">
        <f t="shared" si="17"/>
        <v>1066077</v>
      </c>
      <c r="E199" s="26">
        <v>126284</v>
      </c>
      <c r="F199" s="44">
        <f t="shared" si="11"/>
        <v>11.84567343634653</v>
      </c>
      <c r="G199" s="12">
        <v>75627</v>
      </c>
      <c r="H199" s="12">
        <v>391876</v>
      </c>
      <c r="I199" s="12">
        <v>35293</v>
      </c>
      <c r="J199" s="12">
        <v>86255</v>
      </c>
      <c r="K199" s="12">
        <v>12937</v>
      </c>
      <c r="L199" s="12">
        <v>18690</v>
      </c>
      <c r="M199" s="17">
        <f t="shared" si="18"/>
        <v>545051</v>
      </c>
      <c r="N199" s="12">
        <v>286998</v>
      </c>
      <c r="O199" s="12">
        <v>148596</v>
      </c>
      <c r="P199" s="12">
        <v>85432</v>
      </c>
      <c r="Q199" s="17">
        <f t="shared" si="19"/>
        <v>521026</v>
      </c>
      <c r="R199" s="5">
        <v>99652</v>
      </c>
      <c r="S199" s="4">
        <f t="shared" ref="S199" si="20">G199+M199-Q199-R199</f>
        <v>0</v>
      </c>
    </row>
    <row r="200" spans="1:19" x14ac:dyDescent="0.5">
      <c r="A200" s="10">
        <v>192</v>
      </c>
      <c r="B200" s="36" t="s">
        <v>292</v>
      </c>
      <c r="C200" s="21" t="s">
        <v>26</v>
      </c>
      <c r="D200" s="41">
        <f t="shared" si="17"/>
        <v>1339709</v>
      </c>
      <c r="E200" s="26">
        <v>30795</v>
      </c>
      <c r="F200" s="44">
        <f t="shared" ref="F200:F263" si="21">(E200/D200)*100</f>
        <v>2.2986335092173</v>
      </c>
      <c r="G200" s="12">
        <v>119519</v>
      </c>
      <c r="H200" s="12">
        <v>340443</v>
      </c>
      <c r="I200" s="12">
        <v>20541</v>
      </c>
      <c r="J200" s="12">
        <v>104908</v>
      </c>
      <c r="K200" s="12">
        <v>5106</v>
      </c>
      <c r="L200" s="12">
        <v>220878</v>
      </c>
      <c r="M200" s="17">
        <f t="shared" si="18"/>
        <v>691876</v>
      </c>
      <c r="N200" s="12">
        <v>277097</v>
      </c>
      <c r="O200" s="12">
        <v>154680</v>
      </c>
      <c r="P200" s="11">
        <v>216056</v>
      </c>
      <c r="Q200" s="17">
        <f t="shared" si="19"/>
        <v>647833</v>
      </c>
      <c r="R200" s="5">
        <v>163563</v>
      </c>
      <c r="S200" s="4">
        <f t="shared" ref="S200:S261" si="22">G200+M200-Q200-R200</f>
        <v>-1</v>
      </c>
    </row>
    <row r="201" spans="1:19" x14ac:dyDescent="0.5">
      <c r="A201" s="15">
        <v>193</v>
      </c>
      <c r="B201" s="36" t="s">
        <v>293</v>
      </c>
      <c r="C201" s="21" t="s">
        <v>26</v>
      </c>
      <c r="D201" s="41">
        <f t="shared" si="17"/>
        <v>1119774</v>
      </c>
      <c r="E201" s="26">
        <v>29019</v>
      </c>
      <c r="F201" s="44">
        <f t="shared" si="21"/>
        <v>2.5915050715590824</v>
      </c>
      <c r="G201" s="12">
        <v>136828</v>
      </c>
      <c r="H201" s="12">
        <v>273186</v>
      </c>
      <c r="I201" s="12">
        <v>36799</v>
      </c>
      <c r="J201" s="12">
        <v>67648</v>
      </c>
      <c r="K201" s="12">
        <v>13512</v>
      </c>
      <c r="L201" s="12">
        <v>151166</v>
      </c>
      <c r="M201" s="17">
        <f t="shared" si="18"/>
        <v>542311</v>
      </c>
      <c r="N201" s="12">
        <v>256578</v>
      </c>
      <c r="O201" s="12">
        <v>171313</v>
      </c>
      <c r="P201" s="11">
        <v>149572</v>
      </c>
      <c r="Q201" s="17">
        <f t="shared" si="19"/>
        <v>577463</v>
      </c>
      <c r="R201" s="5">
        <v>101677</v>
      </c>
      <c r="S201" s="4">
        <f t="shared" si="22"/>
        <v>-1</v>
      </c>
    </row>
    <row r="202" spans="1:19" x14ac:dyDescent="0.5">
      <c r="A202" s="10">
        <v>194</v>
      </c>
      <c r="B202" s="36" t="s">
        <v>294</v>
      </c>
      <c r="C202" s="21" t="s">
        <v>26</v>
      </c>
      <c r="D202" s="41">
        <f t="shared" si="17"/>
        <v>1622709</v>
      </c>
      <c r="E202" s="26">
        <v>69006</v>
      </c>
      <c r="F202" s="44">
        <f t="shared" si="21"/>
        <v>4.2525184737374353</v>
      </c>
      <c r="G202" s="12">
        <v>72758</v>
      </c>
      <c r="H202" s="12">
        <v>410653</v>
      </c>
      <c r="I202" s="12">
        <v>33876</v>
      </c>
      <c r="J202" s="12">
        <v>95291</v>
      </c>
      <c r="K202" s="12">
        <v>7084</v>
      </c>
      <c r="L202" s="12">
        <v>291235</v>
      </c>
      <c r="M202" s="17">
        <f t="shared" si="18"/>
        <v>838139</v>
      </c>
      <c r="N202" s="12">
        <v>312376</v>
      </c>
      <c r="O202" s="12">
        <v>188041</v>
      </c>
      <c r="P202" s="11">
        <v>284153</v>
      </c>
      <c r="Q202" s="17">
        <f t="shared" si="19"/>
        <v>784570</v>
      </c>
      <c r="R202" s="5">
        <v>126326</v>
      </c>
      <c r="S202" s="4">
        <f t="shared" si="22"/>
        <v>1</v>
      </c>
    </row>
    <row r="203" spans="1:19" x14ac:dyDescent="0.5">
      <c r="A203" s="15">
        <v>195</v>
      </c>
      <c r="B203" s="36" t="s">
        <v>295</v>
      </c>
      <c r="C203" s="21" t="s">
        <v>26</v>
      </c>
      <c r="D203" s="41">
        <f t="shared" si="17"/>
        <v>1164474</v>
      </c>
      <c r="E203" s="26">
        <v>80821</v>
      </c>
      <c r="F203" s="44">
        <f t="shared" si="21"/>
        <v>6.9405585697920271</v>
      </c>
      <c r="G203" s="12">
        <v>19002</v>
      </c>
      <c r="H203" s="12">
        <v>287765</v>
      </c>
      <c r="I203" s="12">
        <v>40362</v>
      </c>
      <c r="J203" s="12">
        <v>82167</v>
      </c>
      <c r="K203" s="12">
        <v>38199</v>
      </c>
      <c r="L203" s="12">
        <v>142455</v>
      </c>
      <c r="M203" s="17">
        <f t="shared" si="18"/>
        <v>590948</v>
      </c>
      <c r="N203" s="12">
        <v>255257</v>
      </c>
      <c r="O203" s="12">
        <v>176909</v>
      </c>
      <c r="P203" s="11">
        <v>141360</v>
      </c>
      <c r="Q203" s="17">
        <f t="shared" si="19"/>
        <v>573526</v>
      </c>
      <c r="R203" s="5">
        <v>36424</v>
      </c>
      <c r="S203" s="4">
        <f t="shared" si="22"/>
        <v>0</v>
      </c>
    </row>
    <row r="204" spans="1:19" x14ac:dyDescent="0.5">
      <c r="A204" s="10">
        <v>196</v>
      </c>
      <c r="B204" s="36" t="s">
        <v>296</v>
      </c>
      <c r="C204" s="21" t="s">
        <v>26</v>
      </c>
      <c r="D204" s="41">
        <f t="shared" si="17"/>
        <v>956787</v>
      </c>
      <c r="E204" s="26">
        <v>107440</v>
      </c>
      <c r="F204" s="44">
        <f t="shared" si="21"/>
        <v>11.229249561292116</v>
      </c>
      <c r="G204" s="12">
        <v>88009</v>
      </c>
      <c r="H204" s="12">
        <v>371024</v>
      </c>
      <c r="I204" s="12">
        <v>22244</v>
      </c>
      <c r="J204" s="12">
        <v>80751</v>
      </c>
      <c r="K204" s="12">
        <v>13183</v>
      </c>
      <c r="L204" s="12">
        <v>14518</v>
      </c>
      <c r="M204" s="17">
        <f t="shared" si="18"/>
        <v>501720</v>
      </c>
      <c r="N204" s="12">
        <v>293065</v>
      </c>
      <c r="O204" s="12">
        <v>154518</v>
      </c>
      <c r="P204" s="11">
        <v>7484</v>
      </c>
      <c r="Q204" s="17">
        <f t="shared" si="19"/>
        <v>455067</v>
      </c>
      <c r="R204" s="5">
        <v>134662</v>
      </c>
      <c r="S204" s="4">
        <f t="shared" si="22"/>
        <v>0</v>
      </c>
    </row>
    <row r="205" spans="1:19" x14ac:dyDescent="0.5">
      <c r="A205" s="15">
        <v>197</v>
      </c>
      <c r="B205" s="36" t="s">
        <v>297</v>
      </c>
      <c r="C205" s="21" t="s">
        <v>26</v>
      </c>
      <c r="D205" s="41">
        <f t="shared" si="17"/>
        <v>1132597</v>
      </c>
      <c r="E205" s="26">
        <v>95099</v>
      </c>
      <c r="F205" s="44">
        <f t="shared" si="21"/>
        <v>8.3965435190098514</v>
      </c>
      <c r="G205" s="12">
        <v>74091</v>
      </c>
      <c r="H205" s="12">
        <v>325707</v>
      </c>
      <c r="I205" s="12">
        <v>21023</v>
      </c>
      <c r="J205" s="12">
        <v>66195</v>
      </c>
      <c r="K205" s="12">
        <v>1372</v>
      </c>
      <c r="L205" s="12">
        <v>151853</v>
      </c>
      <c r="M205" s="17">
        <f t="shared" si="18"/>
        <v>566150</v>
      </c>
      <c r="N205" s="12">
        <v>242272</v>
      </c>
      <c r="O205" s="12">
        <v>176470</v>
      </c>
      <c r="P205" s="11">
        <v>147705</v>
      </c>
      <c r="Q205" s="17">
        <f t="shared" si="19"/>
        <v>566447</v>
      </c>
      <c r="R205" s="5">
        <v>73793</v>
      </c>
      <c r="S205" s="4">
        <f t="shared" si="22"/>
        <v>1</v>
      </c>
    </row>
    <row r="206" spans="1:19" x14ac:dyDescent="0.5">
      <c r="A206" s="10">
        <v>198</v>
      </c>
      <c r="B206" s="36" t="s">
        <v>298</v>
      </c>
      <c r="C206" s="21" t="s">
        <v>26</v>
      </c>
      <c r="D206" s="41">
        <f t="shared" si="17"/>
        <v>1052010</v>
      </c>
      <c r="E206" s="26">
        <v>35223</v>
      </c>
      <c r="F206" s="44">
        <f t="shared" si="21"/>
        <v>3.3481620897139761</v>
      </c>
      <c r="G206" s="12">
        <v>82249</v>
      </c>
      <c r="H206" s="12">
        <v>250482</v>
      </c>
      <c r="I206" s="12">
        <v>31687</v>
      </c>
      <c r="J206" s="12">
        <v>76241</v>
      </c>
      <c r="K206" s="12">
        <v>5310</v>
      </c>
      <c r="L206" s="12">
        <v>163369</v>
      </c>
      <c r="M206" s="17">
        <f t="shared" si="18"/>
        <v>527089</v>
      </c>
      <c r="N206" s="12">
        <v>216910</v>
      </c>
      <c r="O206" s="12">
        <v>147036</v>
      </c>
      <c r="P206" s="12">
        <v>160975</v>
      </c>
      <c r="Q206" s="17">
        <f t="shared" si="19"/>
        <v>524921</v>
      </c>
      <c r="R206" s="5">
        <v>84416</v>
      </c>
      <c r="S206" s="4">
        <f t="shared" si="22"/>
        <v>1</v>
      </c>
    </row>
    <row r="207" spans="1:19" x14ac:dyDescent="0.5">
      <c r="A207" s="15">
        <v>199</v>
      </c>
      <c r="B207" s="36" t="s">
        <v>299</v>
      </c>
      <c r="C207" s="21" t="s">
        <v>26</v>
      </c>
      <c r="D207" s="41">
        <f t="shared" si="17"/>
        <v>1318614</v>
      </c>
      <c r="E207" s="26">
        <v>57217</v>
      </c>
      <c r="F207" s="44">
        <f t="shared" si="21"/>
        <v>4.3391773483369658</v>
      </c>
      <c r="G207" s="12">
        <v>243691</v>
      </c>
      <c r="H207" s="12">
        <v>346610</v>
      </c>
      <c r="I207" s="12">
        <v>16889</v>
      </c>
      <c r="J207" s="12">
        <v>76736</v>
      </c>
      <c r="K207" s="12">
        <v>11424</v>
      </c>
      <c r="L207" s="12">
        <v>172136</v>
      </c>
      <c r="M207" s="17">
        <f t="shared" si="18"/>
        <v>623795</v>
      </c>
      <c r="N207" s="12">
        <v>359744</v>
      </c>
      <c r="O207" s="11">
        <v>178251</v>
      </c>
      <c r="P207" s="12">
        <v>156824</v>
      </c>
      <c r="Q207" s="17">
        <f t="shared" si="19"/>
        <v>694819</v>
      </c>
      <c r="R207" s="5">
        <v>172667</v>
      </c>
      <c r="S207" s="4">
        <f t="shared" si="22"/>
        <v>0</v>
      </c>
    </row>
    <row r="208" spans="1:19" x14ac:dyDescent="0.5">
      <c r="A208" s="10">
        <v>200</v>
      </c>
      <c r="B208" s="36" t="s">
        <v>300</v>
      </c>
      <c r="C208" s="21" t="s">
        <v>26</v>
      </c>
      <c r="D208" s="41">
        <f t="shared" si="17"/>
        <v>1018873</v>
      </c>
      <c r="E208" s="26">
        <v>25148</v>
      </c>
      <c r="F208" s="44">
        <f t="shared" si="21"/>
        <v>2.4682173342506868</v>
      </c>
      <c r="G208" s="12">
        <v>50094</v>
      </c>
      <c r="H208" s="12">
        <v>261324</v>
      </c>
      <c r="I208" s="12">
        <v>30382</v>
      </c>
      <c r="J208" s="12">
        <v>61900</v>
      </c>
      <c r="K208" s="12">
        <v>9526</v>
      </c>
      <c r="L208" s="12">
        <v>142642</v>
      </c>
      <c r="M208" s="17">
        <f t="shared" si="18"/>
        <v>505774</v>
      </c>
      <c r="N208" s="12">
        <v>215258</v>
      </c>
      <c r="O208" s="11">
        <v>139899</v>
      </c>
      <c r="P208" s="12">
        <v>157942</v>
      </c>
      <c r="Q208" s="17">
        <f t="shared" si="19"/>
        <v>513099</v>
      </c>
      <c r="R208" s="5">
        <v>42769</v>
      </c>
      <c r="S208" s="4">
        <f t="shared" si="22"/>
        <v>0</v>
      </c>
    </row>
    <row r="209" spans="1:19" x14ac:dyDescent="0.5">
      <c r="A209" s="15">
        <v>201</v>
      </c>
      <c r="B209" s="36" t="s">
        <v>301</v>
      </c>
      <c r="C209" s="21" t="s">
        <v>26</v>
      </c>
      <c r="D209" s="41">
        <f t="shared" ref="D209:D272" si="23">M209+Q209</f>
        <v>947180</v>
      </c>
      <c r="E209" s="26">
        <v>43416</v>
      </c>
      <c r="F209" s="44">
        <f t="shared" si="21"/>
        <v>4.5837116493169194</v>
      </c>
      <c r="G209" s="12">
        <v>257819</v>
      </c>
      <c r="H209" s="12">
        <v>252808</v>
      </c>
      <c r="I209" s="12">
        <v>21382</v>
      </c>
      <c r="J209" s="12">
        <v>77016</v>
      </c>
      <c r="K209" s="12">
        <v>8445</v>
      </c>
      <c r="L209" s="12">
        <v>149700</v>
      </c>
      <c r="M209" s="17">
        <f t="shared" ref="M209:M271" si="24">SUM(H209:L209)</f>
        <v>509351</v>
      </c>
      <c r="N209" s="12">
        <v>199583</v>
      </c>
      <c r="O209" s="11">
        <v>94697</v>
      </c>
      <c r="P209" s="12">
        <v>143549</v>
      </c>
      <c r="Q209" s="17">
        <f t="shared" ref="Q209:Q271" si="25">SUM(N209:P209)</f>
        <v>437829</v>
      </c>
      <c r="R209" s="5">
        <v>329340</v>
      </c>
      <c r="S209" s="4">
        <f t="shared" si="22"/>
        <v>1</v>
      </c>
    </row>
    <row r="210" spans="1:19" x14ac:dyDescent="0.5">
      <c r="A210" s="10">
        <v>202</v>
      </c>
      <c r="B210" s="36" t="s">
        <v>302</v>
      </c>
      <c r="C210" s="21" t="s">
        <v>26</v>
      </c>
      <c r="D210" s="41">
        <f t="shared" si="23"/>
        <v>903949</v>
      </c>
      <c r="E210" s="26">
        <v>38735</v>
      </c>
      <c r="F210" s="44">
        <f t="shared" si="21"/>
        <v>4.2850868799014101</v>
      </c>
      <c r="G210" s="12">
        <v>144136</v>
      </c>
      <c r="H210" s="12">
        <v>222218</v>
      </c>
      <c r="I210" s="12">
        <v>22289</v>
      </c>
      <c r="J210" s="12">
        <v>86378</v>
      </c>
      <c r="K210" s="12">
        <v>1287</v>
      </c>
      <c r="L210" s="12">
        <v>156870</v>
      </c>
      <c r="M210" s="17">
        <f t="shared" si="24"/>
        <v>489042</v>
      </c>
      <c r="N210" s="12">
        <v>192693</v>
      </c>
      <c r="O210" s="12">
        <v>68704</v>
      </c>
      <c r="P210" s="12">
        <v>153510</v>
      </c>
      <c r="Q210" s="17">
        <f t="shared" si="25"/>
        <v>414907</v>
      </c>
      <c r="R210" s="5">
        <v>218271</v>
      </c>
      <c r="S210" s="4">
        <f t="shared" si="22"/>
        <v>0</v>
      </c>
    </row>
    <row r="211" spans="1:19" x14ac:dyDescent="0.5">
      <c r="A211" s="15">
        <v>203</v>
      </c>
      <c r="B211" s="36" t="s">
        <v>303</v>
      </c>
      <c r="C211" s="21" t="s">
        <v>27</v>
      </c>
      <c r="D211" s="41">
        <f t="shared" si="23"/>
        <v>1784501</v>
      </c>
      <c r="E211" s="26">
        <v>144820</v>
      </c>
      <c r="F211" s="44">
        <f t="shared" si="21"/>
        <v>8.1154339504432897</v>
      </c>
      <c r="G211" s="12">
        <v>348376</v>
      </c>
      <c r="H211" s="12">
        <v>475341</v>
      </c>
      <c r="I211" s="12">
        <v>16285</v>
      </c>
      <c r="J211" s="12">
        <v>134260</v>
      </c>
      <c r="K211" s="12">
        <v>9532</v>
      </c>
      <c r="L211" s="12">
        <v>229850</v>
      </c>
      <c r="M211" s="17">
        <f t="shared" si="24"/>
        <v>865268</v>
      </c>
      <c r="N211" s="12">
        <v>444762</v>
      </c>
      <c r="O211" s="12">
        <v>240170</v>
      </c>
      <c r="P211" s="12">
        <v>234301</v>
      </c>
      <c r="Q211" s="17">
        <f t="shared" si="25"/>
        <v>919233</v>
      </c>
      <c r="R211" s="5">
        <v>294410</v>
      </c>
      <c r="S211" s="4">
        <f t="shared" si="22"/>
        <v>1</v>
      </c>
    </row>
    <row r="212" spans="1:19" x14ac:dyDescent="0.5">
      <c r="A212" s="10">
        <v>204</v>
      </c>
      <c r="B212" s="36" t="s">
        <v>304</v>
      </c>
      <c r="C212" s="21" t="s">
        <v>27</v>
      </c>
      <c r="D212" s="41">
        <f t="shared" si="23"/>
        <v>1687387</v>
      </c>
      <c r="E212" s="26">
        <v>64685</v>
      </c>
      <c r="F212" s="44">
        <f t="shared" si="21"/>
        <v>3.8334418838120712</v>
      </c>
      <c r="G212" s="12">
        <v>77544</v>
      </c>
      <c r="H212" s="12">
        <v>464289</v>
      </c>
      <c r="I212" s="12">
        <v>24905</v>
      </c>
      <c r="J212" s="12">
        <v>95898</v>
      </c>
      <c r="K212" s="12">
        <v>3344</v>
      </c>
      <c r="L212" s="12">
        <v>262106</v>
      </c>
      <c r="M212" s="17">
        <f t="shared" si="24"/>
        <v>850542</v>
      </c>
      <c r="N212" s="11">
        <v>368477</v>
      </c>
      <c r="O212" s="12">
        <v>225126</v>
      </c>
      <c r="P212" s="12">
        <v>243242</v>
      </c>
      <c r="Q212" s="17">
        <f t="shared" si="25"/>
        <v>836845</v>
      </c>
      <c r="R212" s="5">
        <v>91240</v>
      </c>
      <c r="S212" s="4">
        <f t="shared" si="22"/>
        <v>1</v>
      </c>
    </row>
    <row r="213" spans="1:19" x14ac:dyDescent="0.5">
      <c r="A213" s="15">
        <v>205</v>
      </c>
      <c r="B213" s="36" t="s">
        <v>305</v>
      </c>
      <c r="C213" s="21" t="s">
        <v>27</v>
      </c>
      <c r="D213" s="41">
        <f t="shared" si="23"/>
        <v>2219520</v>
      </c>
      <c r="E213" s="26">
        <v>93102</v>
      </c>
      <c r="F213" s="44">
        <f t="shared" si="21"/>
        <v>4.194690743944637</v>
      </c>
      <c r="G213" s="12">
        <v>92424</v>
      </c>
      <c r="H213" s="12">
        <v>490464</v>
      </c>
      <c r="I213" s="12">
        <v>74796</v>
      </c>
      <c r="J213" s="12">
        <v>140771</v>
      </c>
      <c r="K213" s="12">
        <v>18609</v>
      </c>
      <c r="L213" s="12">
        <v>377529</v>
      </c>
      <c r="M213" s="17">
        <f t="shared" si="24"/>
        <v>1102169</v>
      </c>
      <c r="N213" s="11">
        <v>466489</v>
      </c>
      <c r="O213" s="11">
        <v>279656</v>
      </c>
      <c r="P213" s="12">
        <v>371206</v>
      </c>
      <c r="Q213" s="17">
        <f t="shared" si="25"/>
        <v>1117351</v>
      </c>
      <c r="R213" s="5">
        <v>77241</v>
      </c>
      <c r="S213" s="4">
        <f t="shared" si="22"/>
        <v>1</v>
      </c>
    </row>
    <row r="214" spans="1:19" x14ac:dyDescent="0.5">
      <c r="A214" s="10">
        <v>206</v>
      </c>
      <c r="B214" s="36" t="s">
        <v>306</v>
      </c>
      <c r="C214" s="21" t="s">
        <v>27</v>
      </c>
      <c r="D214" s="41">
        <f t="shared" si="23"/>
        <v>1385687</v>
      </c>
      <c r="E214" s="26">
        <v>79844</v>
      </c>
      <c r="F214" s="44">
        <f t="shared" si="21"/>
        <v>5.7620516032841467</v>
      </c>
      <c r="G214" s="12">
        <v>53896</v>
      </c>
      <c r="H214" s="12">
        <v>394209</v>
      </c>
      <c r="I214" s="12">
        <v>17398</v>
      </c>
      <c r="J214" s="12">
        <v>94561</v>
      </c>
      <c r="K214" s="12">
        <v>1558</v>
      </c>
      <c r="L214" s="12">
        <v>173746</v>
      </c>
      <c r="M214" s="17">
        <f t="shared" si="24"/>
        <v>681472</v>
      </c>
      <c r="N214" s="11">
        <v>289419</v>
      </c>
      <c r="O214" s="12">
        <v>206240</v>
      </c>
      <c r="P214" s="12">
        <v>208556</v>
      </c>
      <c r="Q214" s="17">
        <f t="shared" si="25"/>
        <v>704215</v>
      </c>
      <c r="R214" s="5">
        <v>31153</v>
      </c>
      <c r="S214" s="4">
        <f t="shared" si="22"/>
        <v>0</v>
      </c>
    </row>
    <row r="215" spans="1:19" x14ac:dyDescent="0.5">
      <c r="A215" s="15">
        <v>207</v>
      </c>
      <c r="B215" s="36" t="s">
        <v>307</v>
      </c>
      <c r="C215" s="21" t="s">
        <v>27</v>
      </c>
      <c r="D215" s="41">
        <f t="shared" si="23"/>
        <v>2106953</v>
      </c>
      <c r="E215" s="26">
        <v>158812</v>
      </c>
      <c r="F215" s="44">
        <f t="shared" si="21"/>
        <v>7.5375198212774563</v>
      </c>
      <c r="G215" s="12">
        <v>23109</v>
      </c>
      <c r="H215" s="12">
        <v>402316</v>
      </c>
      <c r="I215" s="12">
        <v>75203</v>
      </c>
      <c r="J215" s="12">
        <v>103935</v>
      </c>
      <c r="K215" s="12">
        <v>103065</v>
      </c>
      <c r="L215" s="12">
        <v>382870</v>
      </c>
      <c r="M215" s="17">
        <f t="shared" si="24"/>
        <v>1067389</v>
      </c>
      <c r="N215" s="12">
        <v>491671</v>
      </c>
      <c r="O215" s="12">
        <v>522531</v>
      </c>
      <c r="P215" s="12">
        <v>25362</v>
      </c>
      <c r="Q215" s="17">
        <f t="shared" si="25"/>
        <v>1039564</v>
      </c>
      <c r="R215" s="5">
        <v>50933</v>
      </c>
      <c r="S215" s="4">
        <f t="shared" si="22"/>
        <v>1</v>
      </c>
    </row>
    <row r="216" spans="1:19" x14ac:dyDescent="0.5">
      <c r="A216" s="10">
        <v>208</v>
      </c>
      <c r="B216" s="36" t="s">
        <v>308</v>
      </c>
      <c r="C216" s="21" t="s">
        <v>27</v>
      </c>
      <c r="D216" s="41">
        <f t="shared" si="23"/>
        <v>1474279</v>
      </c>
      <c r="E216" s="26">
        <v>48058</v>
      </c>
      <c r="F216" s="44">
        <f t="shared" si="21"/>
        <v>3.2597629078349484</v>
      </c>
      <c r="G216" s="12">
        <v>82525</v>
      </c>
      <c r="H216" s="12">
        <v>584394</v>
      </c>
      <c r="I216" s="12">
        <v>34761</v>
      </c>
      <c r="J216" s="12">
        <v>106312</v>
      </c>
      <c r="K216" s="12">
        <v>11115</v>
      </c>
      <c r="L216" s="12">
        <v>17169</v>
      </c>
      <c r="M216" s="17">
        <f t="shared" si="24"/>
        <v>753751</v>
      </c>
      <c r="N216" s="12">
        <v>486272</v>
      </c>
      <c r="O216" s="12">
        <v>218329</v>
      </c>
      <c r="P216" s="12">
        <v>15927</v>
      </c>
      <c r="Q216" s="17">
        <f t="shared" si="25"/>
        <v>720528</v>
      </c>
      <c r="R216" s="5">
        <v>115749</v>
      </c>
      <c r="S216" s="4">
        <f t="shared" si="22"/>
        <v>-1</v>
      </c>
    </row>
    <row r="217" spans="1:19" x14ac:dyDescent="0.5">
      <c r="A217" s="15">
        <v>209</v>
      </c>
      <c r="B217" s="36" t="s">
        <v>309</v>
      </c>
      <c r="C217" s="21" t="s">
        <v>27</v>
      </c>
      <c r="D217" s="41">
        <f t="shared" si="23"/>
        <v>2224389</v>
      </c>
      <c r="E217" s="26">
        <v>24070</v>
      </c>
      <c r="F217" s="44">
        <f t="shared" si="21"/>
        <v>1.0820949033644744</v>
      </c>
      <c r="G217" s="12">
        <v>200885</v>
      </c>
      <c r="H217" s="12">
        <v>578233</v>
      </c>
      <c r="I217" s="12">
        <v>22005</v>
      </c>
      <c r="J217" s="12">
        <v>150082</v>
      </c>
      <c r="K217" s="12">
        <v>68929</v>
      </c>
      <c r="L217" s="12">
        <v>264834</v>
      </c>
      <c r="M217" s="17">
        <f t="shared" si="24"/>
        <v>1084083</v>
      </c>
      <c r="N217" s="12">
        <v>501505</v>
      </c>
      <c r="O217" s="11">
        <v>371505</v>
      </c>
      <c r="P217" s="12">
        <v>267296</v>
      </c>
      <c r="Q217" s="17">
        <f t="shared" si="25"/>
        <v>1140306</v>
      </c>
      <c r="R217" s="5">
        <v>144662</v>
      </c>
      <c r="S217" s="4">
        <f t="shared" si="22"/>
        <v>0</v>
      </c>
    </row>
    <row r="218" spans="1:19" x14ac:dyDescent="0.5">
      <c r="A218" s="10">
        <v>210</v>
      </c>
      <c r="B218" s="36" t="s">
        <v>310</v>
      </c>
      <c r="C218" s="21" t="s">
        <v>27</v>
      </c>
      <c r="D218" s="41">
        <f t="shared" si="23"/>
        <v>1348177</v>
      </c>
      <c r="E218" s="26">
        <v>34755</v>
      </c>
      <c r="F218" s="44">
        <f t="shared" si="21"/>
        <v>2.57792559879007</v>
      </c>
      <c r="G218" s="12">
        <v>198440</v>
      </c>
      <c r="H218" s="12">
        <v>345706</v>
      </c>
      <c r="I218" s="12">
        <v>13216</v>
      </c>
      <c r="J218" s="12">
        <v>92741</v>
      </c>
      <c r="K218" s="12">
        <v>7673</v>
      </c>
      <c r="L218" s="12">
        <v>196109</v>
      </c>
      <c r="M218" s="17">
        <f t="shared" si="24"/>
        <v>655445</v>
      </c>
      <c r="N218" s="12">
        <v>345379</v>
      </c>
      <c r="O218" s="12">
        <v>150094</v>
      </c>
      <c r="P218" s="12">
        <v>197259</v>
      </c>
      <c r="Q218" s="17">
        <f t="shared" si="25"/>
        <v>692732</v>
      </c>
      <c r="R218" s="5">
        <v>161153</v>
      </c>
      <c r="S218" s="4">
        <f t="shared" si="22"/>
        <v>0</v>
      </c>
    </row>
    <row r="219" spans="1:19" x14ac:dyDescent="0.5">
      <c r="A219" s="15">
        <v>211</v>
      </c>
      <c r="B219" s="36" t="s">
        <v>311</v>
      </c>
      <c r="C219" s="21" t="s">
        <v>27</v>
      </c>
      <c r="D219" s="41">
        <f t="shared" si="23"/>
        <v>885394</v>
      </c>
      <c r="E219" s="26">
        <v>13156</v>
      </c>
      <c r="F219" s="44">
        <f t="shared" si="21"/>
        <v>1.4858921564862648</v>
      </c>
      <c r="G219" s="12">
        <v>85915</v>
      </c>
      <c r="H219" s="12">
        <v>243211</v>
      </c>
      <c r="I219" s="12">
        <v>7784</v>
      </c>
      <c r="J219" s="12">
        <v>78189</v>
      </c>
      <c r="K219" s="12">
        <v>2532</v>
      </c>
      <c r="L219" s="12">
        <v>139836</v>
      </c>
      <c r="M219" s="17">
        <f t="shared" si="24"/>
        <v>471552</v>
      </c>
      <c r="N219" s="12">
        <v>221506</v>
      </c>
      <c r="O219" s="11">
        <v>33615</v>
      </c>
      <c r="P219" s="12">
        <v>158721</v>
      </c>
      <c r="Q219" s="17">
        <f t="shared" si="25"/>
        <v>413842</v>
      </c>
      <c r="R219" s="5">
        <v>143625</v>
      </c>
      <c r="S219" s="4">
        <f t="shared" si="22"/>
        <v>0</v>
      </c>
    </row>
    <row r="220" spans="1:19" x14ac:dyDescent="0.5">
      <c r="A220" s="10">
        <v>212</v>
      </c>
      <c r="B220" s="36" t="s">
        <v>312</v>
      </c>
      <c r="C220" s="21" t="s">
        <v>27</v>
      </c>
      <c r="D220" s="41">
        <f t="shared" si="23"/>
        <v>2126970</v>
      </c>
      <c r="E220" s="26">
        <v>24596</v>
      </c>
      <c r="F220" s="44">
        <f t="shared" si="21"/>
        <v>1.1563867849570046</v>
      </c>
      <c r="G220" s="12">
        <v>128519</v>
      </c>
      <c r="H220" s="12">
        <v>560443</v>
      </c>
      <c r="I220" s="12">
        <v>59573</v>
      </c>
      <c r="J220" s="12">
        <v>114246</v>
      </c>
      <c r="K220" s="12">
        <v>30498</v>
      </c>
      <c r="L220" s="12">
        <v>272961</v>
      </c>
      <c r="M220" s="17">
        <f t="shared" si="24"/>
        <v>1037721</v>
      </c>
      <c r="N220" s="12">
        <v>225770</v>
      </c>
      <c r="O220" s="12">
        <v>115906</v>
      </c>
      <c r="P220" s="12">
        <v>747573</v>
      </c>
      <c r="Q220" s="17">
        <f t="shared" si="25"/>
        <v>1089249</v>
      </c>
      <c r="R220" s="5">
        <v>76990</v>
      </c>
      <c r="S220" s="4">
        <f t="shared" si="22"/>
        <v>1</v>
      </c>
    </row>
    <row r="221" spans="1:19" x14ac:dyDescent="0.5">
      <c r="A221" s="15">
        <v>213</v>
      </c>
      <c r="B221" s="36" t="s">
        <v>368</v>
      </c>
      <c r="C221" s="21" t="s">
        <v>27</v>
      </c>
      <c r="D221" s="41">
        <f t="shared" si="23"/>
        <v>1031771</v>
      </c>
      <c r="E221" s="26">
        <v>37589</v>
      </c>
      <c r="F221" s="44">
        <f t="shared" si="21"/>
        <v>3.6431533741498843</v>
      </c>
      <c r="G221" s="12">
        <v>38300</v>
      </c>
      <c r="H221" s="12">
        <v>296693</v>
      </c>
      <c r="I221" s="12">
        <v>16345</v>
      </c>
      <c r="J221" s="12">
        <v>64988</v>
      </c>
      <c r="K221" s="12">
        <v>6030</v>
      </c>
      <c r="L221" s="12">
        <v>122529</v>
      </c>
      <c r="M221" s="17">
        <f t="shared" si="24"/>
        <v>506585</v>
      </c>
      <c r="N221" s="11">
        <v>211862</v>
      </c>
      <c r="O221" s="12">
        <v>190094</v>
      </c>
      <c r="P221" s="12">
        <v>123230</v>
      </c>
      <c r="Q221" s="17">
        <f t="shared" si="25"/>
        <v>525186</v>
      </c>
      <c r="R221" s="5">
        <v>19698</v>
      </c>
      <c r="S221" s="4">
        <f t="shared" si="22"/>
        <v>1</v>
      </c>
    </row>
    <row r="222" spans="1:19" x14ac:dyDescent="0.5">
      <c r="A222" s="10">
        <v>214</v>
      </c>
      <c r="B222" s="36" t="s">
        <v>313</v>
      </c>
      <c r="C222" s="21" t="s">
        <v>27</v>
      </c>
      <c r="D222" s="41">
        <f t="shared" si="23"/>
        <v>1184453</v>
      </c>
      <c r="E222" s="26">
        <v>49900</v>
      </c>
      <c r="F222" s="44">
        <f t="shared" si="21"/>
        <v>4.2129151599936847</v>
      </c>
      <c r="G222" s="12">
        <v>79431</v>
      </c>
      <c r="H222" s="12">
        <v>238590</v>
      </c>
      <c r="I222" s="12">
        <v>79780</v>
      </c>
      <c r="J222" s="12">
        <v>64311</v>
      </c>
      <c r="K222" s="12">
        <v>3559</v>
      </c>
      <c r="L222" s="12">
        <v>208596</v>
      </c>
      <c r="M222" s="17">
        <f t="shared" si="24"/>
        <v>594836</v>
      </c>
      <c r="N222" s="12">
        <v>185025</v>
      </c>
      <c r="O222" s="12">
        <v>163802</v>
      </c>
      <c r="P222" s="12">
        <v>240790</v>
      </c>
      <c r="Q222" s="17">
        <f t="shared" si="25"/>
        <v>589617</v>
      </c>
      <c r="R222" s="5">
        <v>84649</v>
      </c>
      <c r="S222" s="4">
        <f t="shared" si="22"/>
        <v>1</v>
      </c>
    </row>
    <row r="223" spans="1:19" x14ac:dyDescent="0.5">
      <c r="A223" s="15">
        <v>215</v>
      </c>
      <c r="B223" s="36" t="s">
        <v>314</v>
      </c>
      <c r="C223" s="21" t="s">
        <v>27</v>
      </c>
      <c r="D223" s="41">
        <f t="shared" si="23"/>
        <v>751876</v>
      </c>
      <c r="E223" s="26">
        <v>77463</v>
      </c>
      <c r="F223" s="44">
        <f t="shared" si="21"/>
        <v>10.302629688938069</v>
      </c>
      <c r="G223" s="12">
        <v>204998</v>
      </c>
      <c r="H223" s="12">
        <v>266099</v>
      </c>
      <c r="I223" s="12">
        <v>20645</v>
      </c>
      <c r="J223" s="12">
        <v>87386</v>
      </c>
      <c r="K223" s="12">
        <v>2491</v>
      </c>
      <c r="L223" s="12">
        <v>12642</v>
      </c>
      <c r="M223" s="17">
        <f t="shared" si="24"/>
        <v>389263</v>
      </c>
      <c r="N223" s="12">
        <v>236391</v>
      </c>
      <c r="O223" s="12">
        <v>123566</v>
      </c>
      <c r="P223" s="12">
        <v>2656</v>
      </c>
      <c r="Q223" s="17">
        <f t="shared" si="25"/>
        <v>362613</v>
      </c>
      <c r="R223" s="5">
        <v>231649</v>
      </c>
      <c r="S223" s="4">
        <f t="shared" si="22"/>
        <v>-1</v>
      </c>
    </row>
    <row r="224" spans="1:19" x14ac:dyDescent="0.5">
      <c r="A224" s="10">
        <v>216</v>
      </c>
      <c r="B224" s="36" t="s">
        <v>315</v>
      </c>
      <c r="C224" s="21" t="s">
        <v>27</v>
      </c>
      <c r="D224" s="41">
        <f t="shared" si="23"/>
        <v>892541</v>
      </c>
      <c r="E224" s="26">
        <v>24557</v>
      </c>
      <c r="F224" s="44">
        <f t="shared" si="21"/>
        <v>2.751358200911779</v>
      </c>
      <c r="G224" s="12">
        <v>26687</v>
      </c>
      <c r="H224" s="12">
        <v>23800</v>
      </c>
      <c r="I224" s="12">
        <v>23743</v>
      </c>
      <c r="J224" s="12">
        <v>64413</v>
      </c>
      <c r="K224" s="12">
        <v>5667</v>
      </c>
      <c r="L224" s="12">
        <v>326727</v>
      </c>
      <c r="M224" s="17">
        <f t="shared" si="24"/>
        <v>444350</v>
      </c>
      <c r="N224" s="11">
        <v>170389</v>
      </c>
      <c r="O224" s="12">
        <v>155336</v>
      </c>
      <c r="P224" s="12">
        <v>122466</v>
      </c>
      <c r="Q224" s="17">
        <f t="shared" si="25"/>
        <v>448191</v>
      </c>
      <c r="R224" s="5">
        <v>22846</v>
      </c>
      <c r="S224" s="4">
        <f t="shared" si="22"/>
        <v>0</v>
      </c>
    </row>
    <row r="225" spans="1:19" x14ac:dyDescent="0.5">
      <c r="A225" s="15">
        <v>217</v>
      </c>
      <c r="B225" s="36" t="s">
        <v>316</v>
      </c>
      <c r="C225" s="21" t="s">
        <v>27</v>
      </c>
      <c r="D225" s="41">
        <f t="shared" si="23"/>
        <v>792668</v>
      </c>
      <c r="E225" s="26">
        <v>36382</v>
      </c>
      <c r="F225" s="44">
        <f t="shared" si="21"/>
        <v>4.5898156605287461</v>
      </c>
      <c r="G225" s="12">
        <v>60475</v>
      </c>
      <c r="H225" s="12">
        <v>191989</v>
      </c>
      <c r="I225" s="12">
        <v>25305</v>
      </c>
      <c r="J225" s="12">
        <v>60926</v>
      </c>
      <c r="K225" s="12">
        <v>3331</v>
      </c>
      <c r="L225" s="12">
        <v>107117</v>
      </c>
      <c r="M225" s="17">
        <f t="shared" si="24"/>
        <v>388668</v>
      </c>
      <c r="N225" s="11">
        <v>193640</v>
      </c>
      <c r="O225" s="12">
        <v>103813</v>
      </c>
      <c r="P225" s="12">
        <v>106547</v>
      </c>
      <c r="Q225" s="17">
        <f t="shared" si="25"/>
        <v>404000</v>
      </c>
      <c r="R225" s="5">
        <v>45143</v>
      </c>
      <c r="S225" s="4">
        <f t="shared" si="22"/>
        <v>0</v>
      </c>
    </row>
    <row r="226" spans="1:19" x14ac:dyDescent="0.5">
      <c r="A226" s="10">
        <v>218</v>
      </c>
      <c r="B226" s="36" t="s">
        <v>317</v>
      </c>
      <c r="C226" s="21" t="s">
        <v>27</v>
      </c>
      <c r="D226" s="41">
        <f t="shared" si="23"/>
        <v>914408</v>
      </c>
      <c r="E226" s="26">
        <v>72196</v>
      </c>
      <c r="F226" s="44">
        <f t="shared" si="21"/>
        <v>7.8953814927253481</v>
      </c>
      <c r="G226" s="12">
        <v>61352</v>
      </c>
      <c r="H226" s="12">
        <v>357625</v>
      </c>
      <c r="I226" s="12">
        <v>46860</v>
      </c>
      <c r="J226" s="12">
        <v>63045</v>
      </c>
      <c r="K226" s="12">
        <v>1057</v>
      </c>
      <c r="L226" s="12">
        <v>0</v>
      </c>
      <c r="M226" s="17">
        <f t="shared" si="24"/>
        <v>468587</v>
      </c>
      <c r="N226" s="12">
        <v>266056</v>
      </c>
      <c r="O226" s="12">
        <v>171509</v>
      </c>
      <c r="P226" s="12">
        <v>8256</v>
      </c>
      <c r="Q226" s="17">
        <f t="shared" si="25"/>
        <v>445821</v>
      </c>
      <c r="R226" s="5">
        <v>84119</v>
      </c>
      <c r="S226" s="4">
        <f t="shared" si="22"/>
        <v>-1</v>
      </c>
    </row>
    <row r="227" spans="1:19" x14ac:dyDescent="0.5">
      <c r="A227" s="15">
        <v>219</v>
      </c>
      <c r="B227" s="36" t="s">
        <v>318</v>
      </c>
      <c r="C227" s="21" t="s">
        <v>27</v>
      </c>
      <c r="D227" s="41">
        <f t="shared" si="23"/>
        <v>792773</v>
      </c>
      <c r="E227" s="26">
        <v>40065</v>
      </c>
      <c r="F227" s="44">
        <f t="shared" si="21"/>
        <v>5.0537795812925008</v>
      </c>
      <c r="G227" s="12">
        <v>55000</v>
      </c>
      <c r="H227" s="12">
        <v>305783</v>
      </c>
      <c r="I227" s="12">
        <v>17400</v>
      </c>
      <c r="J227" s="12">
        <v>72813</v>
      </c>
      <c r="K227" s="12">
        <v>3608</v>
      </c>
      <c r="L227" s="12">
        <v>6400</v>
      </c>
      <c r="M227" s="17">
        <f t="shared" si="24"/>
        <v>406004</v>
      </c>
      <c r="N227" s="12">
        <v>238691</v>
      </c>
      <c r="O227" s="12">
        <v>141678</v>
      </c>
      <c r="P227" s="12">
        <v>6400</v>
      </c>
      <c r="Q227" s="17">
        <f t="shared" si="25"/>
        <v>386769</v>
      </c>
      <c r="R227" s="5">
        <v>74235</v>
      </c>
      <c r="S227" s="4">
        <f t="shared" si="22"/>
        <v>0</v>
      </c>
    </row>
    <row r="228" spans="1:19" x14ac:dyDescent="0.5">
      <c r="A228" s="10">
        <v>220</v>
      </c>
      <c r="B228" s="36" t="s">
        <v>319</v>
      </c>
      <c r="C228" s="21" t="s">
        <v>27</v>
      </c>
      <c r="D228" s="41">
        <f t="shared" si="23"/>
        <v>862866</v>
      </c>
      <c r="E228" s="26">
        <v>11889</v>
      </c>
      <c r="F228" s="44">
        <f t="shared" si="21"/>
        <v>1.3778500949162442</v>
      </c>
      <c r="G228" s="12">
        <v>45878</v>
      </c>
      <c r="H228" s="12">
        <v>343862</v>
      </c>
      <c r="I228" s="12">
        <v>19347</v>
      </c>
      <c r="J228" s="12">
        <v>62768</v>
      </c>
      <c r="K228" s="12">
        <v>1500</v>
      </c>
      <c r="L228" s="12">
        <v>3754</v>
      </c>
      <c r="M228" s="17">
        <f t="shared" si="24"/>
        <v>431231</v>
      </c>
      <c r="N228" s="12">
        <v>309186</v>
      </c>
      <c r="O228" s="12">
        <v>122191</v>
      </c>
      <c r="P228" s="12">
        <v>258</v>
      </c>
      <c r="Q228" s="17">
        <f t="shared" si="25"/>
        <v>431635</v>
      </c>
      <c r="R228" s="5">
        <v>45474</v>
      </c>
      <c r="S228" s="4">
        <f t="shared" si="22"/>
        <v>0</v>
      </c>
    </row>
    <row r="229" spans="1:19" x14ac:dyDescent="0.5">
      <c r="A229" s="15">
        <v>221</v>
      </c>
      <c r="B229" s="36" t="s">
        <v>320</v>
      </c>
      <c r="C229" s="21" t="s">
        <v>27</v>
      </c>
      <c r="D229" s="41">
        <f t="shared" si="23"/>
        <v>932780</v>
      </c>
      <c r="E229" s="26">
        <v>808</v>
      </c>
      <c r="F229" s="44">
        <f t="shared" si="21"/>
        <v>8.6622783507365075E-2</v>
      </c>
      <c r="G229" s="12">
        <v>91921</v>
      </c>
      <c r="H229" s="12">
        <v>245858</v>
      </c>
      <c r="I229" s="12">
        <v>17363</v>
      </c>
      <c r="J229" s="12">
        <v>63569</v>
      </c>
      <c r="K229" s="12">
        <v>3880</v>
      </c>
      <c r="L229" s="12">
        <v>116625</v>
      </c>
      <c r="M229" s="17">
        <f t="shared" si="24"/>
        <v>447295</v>
      </c>
      <c r="N229" s="12">
        <v>206923</v>
      </c>
      <c r="O229" s="12">
        <v>143809</v>
      </c>
      <c r="P229" s="12">
        <v>134753</v>
      </c>
      <c r="Q229" s="17">
        <f t="shared" si="25"/>
        <v>485485</v>
      </c>
      <c r="R229" s="5">
        <v>53730</v>
      </c>
      <c r="S229" s="4">
        <f t="shared" si="22"/>
        <v>1</v>
      </c>
    </row>
    <row r="230" spans="1:19" x14ac:dyDescent="0.5">
      <c r="A230" s="10">
        <v>222</v>
      </c>
      <c r="B230" s="36" t="s">
        <v>321</v>
      </c>
      <c r="C230" s="21" t="s">
        <v>28</v>
      </c>
      <c r="D230" s="41">
        <f t="shared" si="23"/>
        <v>959828</v>
      </c>
      <c r="E230" s="26">
        <v>25949</v>
      </c>
      <c r="F230" s="44">
        <f t="shared" si="21"/>
        <v>2.7035052113503668</v>
      </c>
      <c r="G230" s="12">
        <v>51292</v>
      </c>
      <c r="H230" s="12">
        <v>361866</v>
      </c>
      <c r="I230" s="12">
        <v>14496</v>
      </c>
      <c r="J230" s="12">
        <v>83629</v>
      </c>
      <c r="K230" s="12">
        <v>3247</v>
      </c>
      <c r="L230" s="12">
        <v>13756</v>
      </c>
      <c r="M230" s="17">
        <f t="shared" si="24"/>
        <v>476994</v>
      </c>
      <c r="N230" s="12">
        <v>255443</v>
      </c>
      <c r="O230" s="12">
        <v>216908</v>
      </c>
      <c r="P230" s="12">
        <v>10483</v>
      </c>
      <c r="Q230" s="17">
        <f t="shared" si="25"/>
        <v>482834</v>
      </c>
      <c r="R230" s="5">
        <v>45452</v>
      </c>
      <c r="S230" s="4">
        <f t="shared" si="22"/>
        <v>0</v>
      </c>
    </row>
    <row r="231" spans="1:19" x14ac:dyDescent="0.5">
      <c r="A231" s="15">
        <v>223</v>
      </c>
      <c r="B231" s="36" t="s">
        <v>322</v>
      </c>
      <c r="C231" s="21" t="s">
        <v>28</v>
      </c>
      <c r="D231" s="41">
        <f t="shared" si="23"/>
        <v>1042026</v>
      </c>
      <c r="E231" s="26">
        <v>134611</v>
      </c>
      <c r="F231" s="44">
        <f t="shared" si="21"/>
        <v>12.918199737818442</v>
      </c>
      <c r="G231" s="12">
        <v>90264</v>
      </c>
      <c r="H231" s="12">
        <v>400655</v>
      </c>
      <c r="I231" s="12">
        <v>22993</v>
      </c>
      <c r="J231" s="12">
        <v>85165</v>
      </c>
      <c r="K231" s="12">
        <v>1168</v>
      </c>
      <c r="L231" s="12">
        <v>15897</v>
      </c>
      <c r="M231" s="17">
        <f t="shared" si="24"/>
        <v>525878</v>
      </c>
      <c r="N231" s="12">
        <v>335536</v>
      </c>
      <c r="O231" s="12">
        <v>171072</v>
      </c>
      <c r="P231" s="12">
        <v>9540</v>
      </c>
      <c r="Q231" s="17">
        <f t="shared" si="25"/>
        <v>516148</v>
      </c>
      <c r="R231" s="5">
        <v>99993</v>
      </c>
      <c r="S231" s="4">
        <f t="shared" si="22"/>
        <v>1</v>
      </c>
    </row>
    <row r="232" spans="1:19" x14ac:dyDescent="0.5">
      <c r="A232" s="10">
        <v>224</v>
      </c>
      <c r="B232" s="36" t="s">
        <v>323</v>
      </c>
      <c r="C232" s="21" t="s">
        <v>28</v>
      </c>
      <c r="D232" s="41">
        <f t="shared" si="23"/>
        <v>1795501</v>
      </c>
      <c r="E232" s="26">
        <v>226825</v>
      </c>
      <c r="F232" s="44">
        <f t="shared" si="21"/>
        <v>12.632964281278596</v>
      </c>
      <c r="G232" s="12">
        <v>4393</v>
      </c>
      <c r="H232" s="12">
        <v>475860</v>
      </c>
      <c r="I232" s="12">
        <v>21937</v>
      </c>
      <c r="J232" s="12">
        <v>121710</v>
      </c>
      <c r="K232" s="12">
        <v>7000</v>
      </c>
      <c r="L232" s="12">
        <v>264399</v>
      </c>
      <c r="M232" s="17">
        <f t="shared" si="24"/>
        <v>890906</v>
      </c>
      <c r="N232" s="12">
        <v>357291</v>
      </c>
      <c r="O232" s="12">
        <v>282672</v>
      </c>
      <c r="P232" s="12">
        <v>264632</v>
      </c>
      <c r="Q232" s="17">
        <f t="shared" si="25"/>
        <v>904595</v>
      </c>
      <c r="R232" s="5">
        <v>-9297</v>
      </c>
      <c r="S232" s="4">
        <f t="shared" si="22"/>
        <v>1</v>
      </c>
    </row>
    <row r="233" spans="1:19" x14ac:dyDescent="0.5">
      <c r="A233" s="15">
        <v>225</v>
      </c>
      <c r="B233" s="36" t="s">
        <v>324</v>
      </c>
      <c r="C233" s="21" t="s">
        <v>28</v>
      </c>
      <c r="D233" s="41">
        <f t="shared" si="23"/>
        <v>1574344</v>
      </c>
      <c r="E233" s="26">
        <v>135359</v>
      </c>
      <c r="F233" s="44">
        <f t="shared" si="21"/>
        <v>8.5978032755230114</v>
      </c>
      <c r="G233" s="12">
        <v>95600</v>
      </c>
      <c r="H233" s="12">
        <v>445616</v>
      </c>
      <c r="I233" s="12">
        <v>21881</v>
      </c>
      <c r="J233" s="12">
        <v>91248</v>
      </c>
      <c r="K233" s="12">
        <v>12300</v>
      </c>
      <c r="L233" s="12">
        <v>216516</v>
      </c>
      <c r="M233" s="17">
        <f t="shared" si="24"/>
        <v>787561</v>
      </c>
      <c r="N233" s="11">
        <v>603134</v>
      </c>
      <c r="O233" s="12">
        <v>183649</v>
      </c>
      <c r="P233" s="12">
        <v>0</v>
      </c>
      <c r="Q233" s="17">
        <f t="shared" si="25"/>
        <v>786783</v>
      </c>
      <c r="R233" s="5">
        <v>96377</v>
      </c>
      <c r="S233" s="4">
        <f t="shared" si="22"/>
        <v>1</v>
      </c>
    </row>
    <row r="234" spans="1:19" x14ac:dyDescent="0.5">
      <c r="A234" s="10">
        <v>226</v>
      </c>
      <c r="B234" s="36" t="s">
        <v>325</v>
      </c>
      <c r="C234" s="21" t="s">
        <v>28</v>
      </c>
      <c r="D234" s="41">
        <f t="shared" si="23"/>
        <v>1159835</v>
      </c>
      <c r="E234" s="26">
        <v>27730</v>
      </c>
      <c r="F234" s="44">
        <f t="shared" si="21"/>
        <v>2.3908573202222732</v>
      </c>
      <c r="G234" s="12">
        <v>115433</v>
      </c>
      <c r="H234" s="12">
        <v>374933</v>
      </c>
      <c r="I234" s="12">
        <v>11821</v>
      </c>
      <c r="J234" s="12">
        <v>120477</v>
      </c>
      <c r="K234" s="12">
        <v>2891</v>
      </c>
      <c r="L234" s="12">
        <v>64156</v>
      </c>
      <c r="M234" s="17">
        <f t="shared" si="24"/>
        <v>574278</v>
      </c>
      <c r="N234" s="12">
        <v>312835</v>
      </c>
      <c r="O234" s="12">
        <v>231655</v>
      </c>
      <c r="P234" s="12">
        <v>41067</v>
      </c>
      <c r="Q234" s="17">
        <f t="shared" si="25"/>
        <v>585557</v>
      </c>
      <c r="R234" s="5">
        <v>104154</v>
      </c>
      <c r="S234" s="4">
        <f t="shared" si="22"/>
        <v>0</v>
      </c>
    </row>
    <row r="235" spans="1:19" x14ac:dyDescent="0.5">
      <c r="A235" s="15">
        <v>227</v>
      </c>
      <c r="B235" s="36" t="s">
        <v>326</v>
      </c>
      <c r="C235" s="21" t="s">
        <v>28</v>
      </c>
      <c r="D235" s="41">
        <f t="shared" si="23"/>
        <v>1356364</v>
      </c>
      <c r="E235" s="26">
        <v>62752</v>
      </c>
      <c r="F235" s="44">
        <f t="shared" si="21"/>
        <v>4.6264866953118782</v>
      </c>
      <c r="G235" s="12">
        <v>33728</v>
      </c>
      <c r="H235" s="12">
        <v>405958</v>
      </c>
      <c r="I235" s="12">
        <v>34377</v>
      </c>
      <c r="J235" s="12">
        <v>67633</v>
      </c>
      <c r="K235" s="12">
        <v>17834</v>
      </c>
      <c r="L235" s="12">
        <v>161768</v>
      </c>
      <c r="M235" s="17">
        <f t="shared" si="24"/>
        <v>687570</v>
      </c>
      <c r="N235" s="12">
        <v>432794</v>
      </c>
      <c r="O235" s="11">
        <v>232589</v>
      </c>
      <c r="P235" s="12">
        <v>3411</v>
      </c>
      <c r="Q235" s="17">
        <f t="shared" si="25"/>
        <v>668794</v>
      </c>
      <c r="R235" s="5">
        <v>52503</v>
      </c>
      <c r="S235" s="4">
        <f t="shared" si="22"/>
        <v>1</v>
      </c>
    </row>
    <row r="236" spans="1:19" x14ac:dyDescent="0.5">
      <c r="A236" s="10">
        <v>228</v>
      </c>
      <c r="B236" s="36" t="s">
        <v>327</v>
      </c>
      <c r="C236" s="21" t="s">
        <v>28</v>
      </c>
      <c r="D236" s="41">
        <f t="shared" si="23"/>
        <v>2797344</v>
      </c>
      <c r="E236" s="26">
        <v>184719</v>
      </c>
      <c r="F236" s="44">
        <f t="shared" si="21"/>
        <v>6.6033709118363699</v>
      </c>
      <c r="G236" s="12">
        <v>171341</v>
      </c>
      <c r="H236" s="12">
        <v>724368</v>
      </c>
      <c r="I236" s="12">
        <v>21127</v>
      </c>
      <c r="J236" s="12">
        <v>134078</v>
      </c>
      <c r="K236" s="12">
        <v>27246</v>
      </c>
      <c r="L236" s="12">
        <v>487967</v>
      </c>
      <c r="M236" s="17">
        <f t="shared" si="24"/>
        <v>1394786</v>
      </c>
      <c r="N236" s="12">
        <v>938336</v>
      </c>
      <c r="O236" s="12">
        <v>464222</v>
      </c>
      <c r="P236" s="12">
        <v>0</v>
      </c>
      <c r="Q236" s="17">
        <f t="shared" si="25"/>
        <v>1402558</v>
      </c>
      <c r="R236" s="5">
        <v>163568</v>
      </c>
      <c r="S236" s="4">
        <f t="shared" si="22"/>
        <v>1</v>
      </c>
    </row>
    <row r="237" spans="1:19" x14ac:dyDescent="0.5">
      <c r="A237" s="15">
        <v>229</v>
      </c>
      <c r="B237" s="36" t="s">
        <v>328</v>
      </c>
      <c r="C237" s="21" t="s">
        <v>28</v>
      </c>
      <c r="D237" s="41">
        <f t="shared" si="23"/>
        <v>845222</v>
      </c>
      <c r="E237" s="26">
        <v>43890</v>
      </c>
      <c r="F237" s="44">
        <f t="shared" si="21"/>
        <v>5.1927185993738929</v>
      </c>
      <c r="G237" s="12">
        <v>84066</v>
      </c>
      <c r="H237" s="12">
        <v>329055</v>
      </c>
      <c r="I237" s="12">
        <v>19618</v>
      </c>
      <c r="J237" s="12">
        <v>70759</v>
      </c>
      <c r="K237" s="12">
        <v>5253</v>
      </c>
      <c r="L237" s="12">
        <v>5055</v>
      </c>
      <c r="M237" s="17">
        <f t="shared" si="24"/>
        <v>429740</v>
      </c>
      <c r="N237" s="12">
        <v>262965</v>
      </c>
      <c r="O237" s="11">
        <v>148156</v>
      </c>
      <c r="P237" s="12">
        <v>4361</v>
      </c>
      <c r="Q237" s="17">
        <f t="shared" si="25"/>
        <v>415482</v>
      </c>
      <c r="R237" s="5">
        <v>98324</v>
      </c>
      <c r="S237" s="4">
        <f t="shared" si="22"/>
        <v>0</v>
      </c>
    </row>
    <row r="238" spans="1:19" x14ac:dyDescent="0.5">
      <c r="A238" s="10">
        <v>230</v>
      </c>
      <c r="B238" s="36" t="s">
        <v>329</v>
      </c>
      <c r="C238" s="21" t="s">
        <v>28</v>
      </c>
      <c r="D238" s="41">
        <f t="shared" si="23"/>
        <v>1424306</v>
      </c>
      <c r="E238" s="26">
        <v>44561</v>
      </c>
      <c r="F238" s="44">
        <f t="shared" si="21"/>
        <v>3.128611407941833</v>
      </c>
      <c r="G238" s="12">
        <v>102440</v>
      </c>
      <c r="H238" s="12">
        <v>370863</v>
      </c>
      <c r="I238" s="12">
        <v>19264</v>
      </c>
      <c r="J238" s="12">
        <v>89742</v>
      </c>
      <c r="K238" s="12">
        <v>3000</v>
      </c>
      <c r="L238" s="12">
        <v>210339</v>
      </c>
      <c r="M238" s="17">
        <f t="shared" si="24"/>
        <v>693208</v>
      </c>
      <c r="N238" s="12">
        <v>346792</v>
      </c>
      <c r="O238" s="12">
        <v>169147</v>
      </c>
      <c r="P238" s="12">
        <v>215159</v>
      </c>
      <c r="Q238" s="17">
        <f t="shared" si="25"/>
        <v>731098</v>
      </c>
      <c r="R238" s="5">
        <v>64550</v>
      </c>
      <c r="S238" s="4">
        <f t="shared" si="22"/>
        <v>0</v>
      </c>
    </row>
    <row r="239" spans="1:19" x14ac:dyDescent="0.5">
      <c r="A239" s="15">
        <v>231</v>
      </c>
      <c r="B239" s="36" t="s">
        <v>330</v>
      </c>
      <c r="C239" s="21" t="s">
        <v>28</v>
      </c>
      <c r="D239" s="41">
        <f t="shared" si="23"/>
        <v>940460</v>
      </c>
      <c r="E239" s="26">
        <v>72574</v>
      </c>
      <c r="F239" s="44">
        <f t="shared" si="21"/>
        <v>7.7168619611679397</v>
      </c>
      <c r="G239" s="12">
        <v>33299</v>
      </c>
      <c r="H239" s="12">
        <v>382547</v>
      </c>
      <c r="I239" s="12">
        <v>7934</v>
      </c>
      <c r="J239" s="12">
        <v>101004</v>
      </c>
      <c r="K239" s="12">
        <v>0</v>
      </c>
      <c r="L239" s="12">
        <v>8033</v>
      </c>
      <c r="M239" s="17">
        <f t="shared" si="24"/>
        <v>499518</v>
      </c>
      <c r="N239" s="12">
        <v>292946</v>
      </c>
      <c r="O239" s="12">
        <v>138985</v>
      </c>
      <c r="P239" s="12">
        <v>9011</v>
      </c>
      <c r="Q239" s="17">
        <f t="shared" si="25"/>
        <v>440942</v>
      </c>
      <c r="R239" s="5">
        <v>91874</v>
      </c>
      <c r="S239" s="4">
        <f t="shared" si="22"/>
        <v>1</v>
      </c>
    </row>
    <row r="240" spans="1:19" x14ac:dyDescent="0.5">
      <c r="A240" s="10">
        <v>232</v>
      </c>
      <c r="B240" s="36" t="s">
        <v>331</v>
      </c>
      <c r="C240" s="21" t="s">
        <v>28</v>
      </c>
      <c r="D240" s="41">
        <f t="shared" si="23"/>
        <v>1413285</v>
      </c>
      <c r="E240" s="26">
        <v>167305</v>
      </c>
      <c r="F240" s="44">
        <f t="shared" si="21"/>
        <v>11.838022762570889</v>
      </c>
      <c r="G240" s="12">
        <v>49943</v>
      </c>
      <c r="H240" s="12">
        <v>422083</v>
      </c>
      <c r="I240" s="12">
        <v>15944</v>
      </c>
      <c r="J240" s="12">
        <v>95592</v>
      </c>
      <c r="K240" s="12">
        <v>25640</v>
      </c>
      <c r="L240" s="12">
        <v>193209</v>
      </c>
      <c r="M240" s="17">
        <f t="shared" si="24"/>
        <v>752468</v>
      </c>
      <c r="N240" s="12">
        <v>344931</v>
      </c>
      <c r="O240" s="11">
        <v>128918</v>
      </c>
      <c r="P240" s="12">
        <v>186968</v>
      </c>
      <c r="Q240" s="17">
        <f t="shared" si="25"/>
        <v>660817</v>
      </c>
      <c r="R240" s="5">
        <v>141595</v>
      </c>
      <c r="S240" s="4">
        <f t="shared" si="22"/>
        <v>-1</v>
      </c>
    </row>
    <row r="241" spans="1:19" x14ac:dyDescent="0.5">
      <c r="A241" s="15">
        <v>233</v>
      </c>
      <c r="B241" s="36" t="s">
        <v>332</v>
      </c>
      <c r="C241" s="21" t="s">
        <v>28</v>
      </c>
      <c r="D241" s="41">
        <f t="shared" si="23"/>
        <v>1085836</v>
      </c>
      <c r="E241" s="26">
        <v>47094</v>
      </c>
      <c r="F241" s="44">
        <f t="shared" si="21"/>
        <v>4.3371190492855272</v>
      </c>
      <c r="G241" s="12">
        <v>71726</v>
      </c>
      <c r="H241" s="12">
        <v>275133</v>
      </c>
      <c r="I241" s="12">
        <v>7070</v>
      </c>
      <c r="J241" s="12">
        <v>68975</v>
      </c>
      <c r="K241" s="12">
        <v>4084</v>
      </c>
      <c r="L241" s="12">
        <v>204058</v>
      </c>
      <c r="M241" s="17">
        <f t="shared" si="24"/>
        <v>559320</v>
      </c>
      <c r="N241" s="12">
        <v>353401</v>
      </c>
      <c r="O241" s="12">
        <v>173115</v>
      </c>
      <c r="P241" s="12">
        <v>0</v>
      </c>
      <c r="Q241" s="17">
        <f t="shared" si="25"/>
        <v>526516</v>
      </c>
      <c r="R241" s="5">
        <v>104530</v>
      </c>
      <c r="S241" s="4">
        <f t="shared" si="22"/>
        <v>0</v>
      </c>
    </row>
    <row r="242" spans="1:19" x14ac:dyDescent="0.5">
      <c r="A242" s="10">
        <v>234</v>
      </c>
      <c r="B242" s="36" t="s">
        <v>333</v>
      </c>
      <c r="C242" s="21" t="s">
        <v>28</v>
      </c>
      <c r="D242" s="41">
        <f t="shared" si="23"/>
        <v>1222066</v>
      </c>
      <c r="E242" s="26">
        <v>65515</v>
      </c>
      <c r="F242" s="44">
        <f t="shared" si="21"/>
        <v>5.3610034155274757</v>
      </c>
      <c r="G242" s="12">
        <v>37095</v>
      </c>
      <c r="H242" s="12">
        <v>350723</v>
      </c>
      <c r="I242" s="12">
        <v>30257</v>
      </c>
      <c r="J242" s="12">
        <v>77617</v>
      </c>
      <c r="K242" s="12">
        <v>10937</v>
      </c>
      <c r="L242" s="12">
        <v>174993</v>
      </c>
      <c r="M242" s="17">
        <f t="shared" si="24"/>
        <v>644527</v>
      </c>
      <c r="N242" s="11">
        <v>268009</v>
      </c>
      <c r="O242" s="11">
        <v>138667</v>
      </c>
      <c r="P242" s="12">
        <v>170863</v>
      </c>
      <c r="Q242" s="17">
        <f t="shared" si="25"/>
        <v>577539</v>
      </c>
      <c r="R242" s="5">
        <v>104082</v>
      </c>
      <c r="S242" s="4">
        <f t="shared" si="22"/>
        <v>1</v>
      </c>
    </row>
    <row r="243" spans="1:19" x14ac:dyDescent="0.5">
      <c r="A243" s="15">
        <v>235</v>
      </c>
      <c r="B243" s="36" t="s">
        <v>334</v>
      </c>
      <c r="C243" s="21" t="s">
        <v>28</v>
      </c>
      <c r="D243" s="41">
        <f t="shared" si="23"/>
        <v>967364</v>
      </c>
      <c r="E243" s="26">
        <v>51980</v>
      </c>
      <c r="F243" s="44">
        <f t="shared" si="21"/>
        <v>5.3733651448679094</v>
      </c>
      <c r="G243" s="12">
        <v>46844</v>
      </c>
      <c r="H243" s="12">
        <v>286471</v>
      </c>
      <c r="I243" s="12">
        <v>11839</v>
      </c>
      <c r="J243" s="12">
        <v>71195</v>
      </c>
      <c r="K243" s="12">
        <v>2793</v>
      </c>
      <c r="L243" s="12">
        <v>107296</v>
      </c>
      <c r="M243" s="17">
        <f t="shared" si="24"/>
        <v>479594</v>
      </c>
      <c r="N243" s="12">
        <v>227312</v>
      </c>
      <c r="O243" s="12">
        <v>147851</v>
      </c>
      <c r="P243" s="12">
        <v>112607</v>
      </c>
      <c r="Q243" s="17">
        <f t="shared" si="25"/>
        <v>487770</v>
      </c>
      <c r="R243" s="5">
        <v>38669</v>
      </c>
      <c r="S243" s="4">
        <f t="shared" si="22"/>
        <v>-1</v>
      </c>
    </row>
    <row r="244" spans="1:19" x14ac:dyDescent="0.5">
      <c r="A244" s="10">
        <v>236</v>
      </c>
      <c r="B244" s="36" t="s">
        <v>335</v>
      </c>
      <c r="C244" s="21" t="s">
        <v>28</v>
      </c>
      <c r="D244" s="41">
        <f t="shared" si="23"/>
        <v>1363991</v>
      </c>
      <c r="E244" s="26">
        <v>40993</v>
      </c>
      <c r="F244" s="44">
        <f t="shared" si="21"/>
        <v>3.0053717363237737</v>
      </c>
      <c r="G244" s="12">
        <v>85264</v>
      </c>
      <c r="H244" s="12">
        <v>401511</v>
      </c>
      <c r="I244" s="12">
        <v>25428</v>
      </c>
      <c r="J244" s="12">
        <v>67131</v>
      </c>
      <c r="K244" s="12">
        <v>9594</v>
      </c>
      <c r="L244" s="12">
        <v>155942</v>
      </c>
      <c r="M244" s="17">
        <f t="shared" si="24"/>
        <v>659606</v>
      </c>
      <c r="N244" s="12">
        <v>377777</v>
      </c>
      <c r="O244" s="11">
        <v>158429</v>
      </c>
      <c r="P244" s="12">
        <v>168179</v>
      </c>
      <c r="Q244" s="17">
        <f t="shared" si="25"/>
        <v>704385</v>
      </c>
      <c r="R244" s="5">
        <v>40485</v>
      </c>
      <c r="S244" s="4">
        <f t="shared" si="22"/>
        <v>0</v>
      </c>
    </row>
    <row r="245" spans="1:19" x14ac:dyDescent="0.5">
      <c r="A245" s="15">
        <v>237</v>
      </c>
      <c r="B245" s="36" t="s">
        <v>336</v>
      </c>
      <c r="C245" s="21" t="s">
        <v>28</v>
      </c>
      <c r="D245" s="41">
        <f t="shared" si="23"/>
        <v>752954</v>
      </c>
      <c r="E245" s="26">
        <v>25512</v>
      </c>
      <c r="F245" s="44">
        <f t="shared" si="21"/>
        <v>3.388254793785543</v>
      </c>
      <c r="G245" s="12">
        <v>69755</v>
      </c>
      <c r="H245" s="12">
        <v>286110</v>
      </c>
      <c r="I245" s="12">
        <v>16169</v>
      </c>
      <c r="J245" s="12">
        <v>59846</v>
      </c>
      <c r="K245" s="12">
        <v>0</v>
      </c>
      <c r="L245" s="12">
        <v>11084</v>
      </c>
      <c r="M245" s="17">
        <f t="shared" si="24"/>
        <v>373209</v>
      </c>
      <c r="N245" s="12">
        <v>256502</v>
      </c>
      <c r="O245" s="12">
        <v>115814</v>
      </c>
      <c r="P245" s="12">
        <v>7429</v>
      </c>
      <c r="Q245" s="17">
        <f t="shared" si="25"/>
        <v>379745</v>
      </c>
      <c r="R245" s="5">
        <v>63218</v>
      </c>
      <c r="S245" s="4">
        <f t="shared" si="22"/>
        <v>1</v>
      </c>
    </row>
    <row r="246" spans="1:19" x14ac:dyDescent="0.5">
      <c r="A246" s="10">
        <v>238</v>
      </c>
      <c r="B246" s="36" t="s">
        <v>337</v>
      </c>
      <c r="C246" s="21" t="s">
        <v>28</v>
      </c>
      <c r="D246" s="41">
        <f t="shared" si="23"/>
        <v>816445</v>
      </c>
      <c r="E246" s="26">
        <v>73767</v>
      </c>
      <c r="F246" s="44">
        <f t="shared" si="21"/>
        <v>9.0351462743969275</v>
      </c>
      <c r="G246" s="12">
        <v>16480</v>
      </c>
      <c r="H246" s="12">
        <v>255628</v>
      </c>
      <c r="I246" s="12">
        <v>15741</v>
      </c>
      <c r="J246" s="12">
        <v>53656</v>
      </c>
      <c r="K246" s="12">
        <v>1690</v>
      </c>
      <c r="L246" s="12">
        <v>97340</v>
      </c>
      <c r="M246" s="17">
        <f t="shared" si="24"/>
        <v>424055</v>
      </c>
      <c r="N246" s="12">
        <v>287165</v>
      </c>
      <c r="O246" s="11">
        <v>105225</v>
      </c>
      <c r="P246" s="12">
        <v>0</v>
      </c>
      <c r="Q246" s="17">
        <f t="shared" si="25"/>
        <v>392390</v>
      </c>
      <c r="R246" s="5">
        <v>48144</v>
      </c>
      <c r="S246" s="4">
        <f t="shared" si="22"/>
        <v>1</v>
      </c>
    </row>
    <row r="247" spans="1:19" x14ac:dyDescent="0.5">
      <c r="A247" s="15">
        <v>239</v>
      </c>
      <c r="B247" s="36" t="s">
        <v>338</v>
      </c>
      <c r="C247" s="21" t="s">
        <v>28</v>
      </c>
      <c r="D247" s="41">
        <f t="shared" si="23"/>
        <v>1633974</v>
      </c>
      <c r="E247" s="26">
        <v>173025</v>
      </c>
      <c r="F247" s="44">
        <f t="shared" si="21"/>
        <v>10.589213781859442</v>
      </c>
      <c r="G247" s="12">
        <v>37308</v>
      </c>
      <c r="H247" s="12">
        <v>384818</v>
      </c>
      <c r="I247" s="12">
        <v>19248</v>
      </c>
      <c r="J247" s="12">
        <v>76525</v>
      </c>
      <c r="K247" s="12">
        <v>14993</v>
      </c>
      <c r="L247" s="12">
        <v>313936</v>
      </c>
      <c r="M247" s="17">
        <f t="shared" si="24"/>
        <v>809520</v>
      </c>
      <c r="N247" s="12">
        <v>465635</v>
      </c>
      <c r="O247" s="12">
        <v>358819</v>
      </c>
      <c r="P247" s="12">
        <v>0</v>
      </c>
      <c r="Q247" s="17">
        <f t="shared" si="25"/>
        <v>824454</v>
      </c>
      <c r="R247" s="5">
        <v>22375</v>
      </c>
      <c r="S247" s="4">
        <f t="shared" si="22"/>
        <v>-1</v>
      </c>
    </row>
    <row r="248" spans="1:19" x14ac:dyDescent="0.5">
      <c r="A248" s="10">
        <v>240</v>
      </c>
      <c r="B248" s="36" t="s">
        <v>339</v>
      </c>
      <c r="C248" s="21" t="s">
        <v>77</v>
      </c>
      <c r="D248" s="41">
        <f t="shared" si="23"/>
        <v>3490895</v>
      </c>
      <c r="E248" s="26">
        <v>104435</v>
      </c>
      <c r="F248" s="44">
        <f t="shared" si="21"/>
        <v>2.9916396797955827</v>
      </c>
      <c r="G248" s="12">
        <v>190175</v>
      </c>
      <c r="H248" s="12">
        <v>902419</v>
      </c>
      <c r="I248" s="12">
        <v>40257</v>
      </c>
      <c r="J248" s="12">
        <v>227619</v>
      </c>
      <c r="K248" s="12">
        <v>47463</v>
      </c>
      <c r="L248" s="12">
        <v>485749</v>
      </c>
      <c r="M248" s="17">
        <f t="shared" si="24"/>
        <v>1703507</v>
      </c>
      <c r="N248" s="12">
        <v>795602</v>
      </c>
      <c r="O248" s="11">
        <v>508629</v>
      </c>
      <c r="P248" s="12">
        <v>483157</v>
      </c>
      <c r="Q248" s="17">
        <f t="shared" si="25"/>
        <v>1787388</v>
      </c>
      <c r="R248" s="5">
        <v>106295</v>
      </c>
      <c r="S248" s="4">
        <f t="shared" si="22"/>
        <v>-1</v>
      </c>
    </row>
    <row r="249" spans="1:19" x14ac:dyDescent="0.5">
      <c r="A249" s="15">
        <v>241</v>
      </c>
      <c r="B249" s="36" t="s">
        <v>340</v>
      </c>
      <c r="C249" s="21" t="s">
        <v>77</v>
      </c>
      <c r="D249" s="41">
        <f t="shared" si="23"/>
        <v>2784967</v>
      </c>
      <c r="E249" s="26">
        <v>145417</v>
      </c>
      <c r="F249" s="44">
        <f t="shared" si="21"/>
        <v>5.2214981362436248</v>
      </c>
      <c r="G249" s="12">
        <v>698916</v>
      </c>
      <c r="H249" s="12">
        <v>835306</v>
      </c>
      <c r="I249" s="12">
        <v>22075</v>
      </c>
      <c r="J249" s="12">
        <v>106033</v>
      </c>
      <c r="K249" s="12">
        <v>377143</v>
      </c>
      <c r="L249" s="12">
        <v>0</v>
      </c>
      <c r="M249" s="17">
        <f t="shared" si="24"/>
        <v>1340557</v>
      </c>
      <c r="N249" s="12">
        <v>1032680</v>
      </c>
      <c r="O249" s="11">
        <v>387173</v>
      </c>
      <c r="P249" s="12">
        <v>24557</v>
      </c>
      <c r="Q249" s="17">
        <f t="shared" si="25"/>
        <v>1444410</v>
      </c>
      <c r="R249" s="5">
        <v>595063</v>
      </c>
      <c r="S249" s="4">
        <f t="shared" si="22"/>
        <v>0</v>
      </c>
    </row>
    <row r="250" spans="1:19" x14ac:dyDescent="0.5">
      <c r="A250" s="10">
        <v>242</v>
      </c>
      <c r="B250" s="36" t="s">
        <v>341</v>
      </c>
      <c r="C250" s="21" t="s">
        <v>77</v>
      </c>
      <c r="D250" s="41">
        <f t="shared" si="23"/>
        <v>1646881</v>
      </c>
      <c r="E250" s="26">
        <v>114437</v>
      </c>
      <c r="F250" s="44">
        <f t="shared" si="21"/>
        <v>6.9487109268975722</v>
      </c>
      <c r="G250" s="12">
        <v>57609</v>
      </c>
      <c r="H250" s="12">
        <v>609910</v>
      </c>
      <c r="I250" s="12">
        <v>15382</v>
      </c>
      <c r="J250" s="12">
        <v>112374</v>
      </c>
      <c r="K250" s="12">
        <v>82536</v>
      </c>
      <c r="L250" s="12">
        <v>0</v>
      </c>
      <c r="M250" s="17">
        <f t="shared" si="24"/>
        <v>820202</v>
      </c>
      <c r="N250" s="12">
        <v>532105</v>
      </c>
      <c r="O250" s="12">
        <v>290408</v>
      </c>
      <c r="P250" s="11">
        <v>4166</v>
      </c>
      <c r="Q250" s="17">
        <f t="shared" si="25"/>
        <v>826679</v>
      </c>
      <c r="R250" s="5">
        <v>51131</v>
      </c>
      <c r="S250" s="4">
        <f t="shared" si="22"/>
        <v>1</v>
      </c>
    </row>
    <row r="251" spans="1:19" x14ac:dyDescent="0.5">
      <c r="A251" s="15">
        <v>243</v>
      </c>
      <c r="B251" s="36" t="s">
        <v>342</v>
      </c>
      <c r="C251" s="21" t="s">
        <v>77</v>
      </c>
      <c r="D251" s="41">
        <f t="shared" si="23"/>
        <v>1264482</v>
      </c>
      <c r="E251" s="26">
        <v>94284</v>
      </c>
      <c r="F251" s="44">
        <f t="shared" si="21"/>
        <v>7.4563338979914313</v>
      </c>
      <c r="G251" s="12">
        <v>148404</v>
      </c>
      <c r="H251" s="12">
        <v>399849</v>
      </c>
      <c r="I251" s="12">
        <v>29844</v>
      </c>
      <c r="J251" s="12">
        <v>138485</v>
      </c>
      <c r="K251" s="12">
        <v>63632</v>
      </c>
      <c r="L251" s="12">
        <v>25343</v>
      </c>
      <c r="M251" s="17">
        <f t="shared" si="24"/>
        <v>657153</v>
      </c>
      <c r="N251" s="12">
        <v>412935</v>
      </c>
      <c r="O251" s="12">
        <v>191677</v>
      </c>
      <c r="P251" s="11">
        <v>2717</v>
      </c>
      <c r="Q251" s="17">
        <f t="shared" si="25"/>
        <v>607329</v>
      </c>
      <c r="R251" s="5">
        <v>198228</v>
      </c>
      <c r="S251" s="4">
        <f t="shared" si="22"/>
        <v>0</v>
      </c>
    </row>
    <row r="252" spans="1:19" x14ac:dyDescent="0.5">
      <c r="A252" s="10">
        <v>244</v>
      </c>
      <c r="B252" s="36" t="s">
        <v>343</v>
      </c>
      <c r="C252" s="21" t="s">
        <v>77</v>
      </c>
      <c r="D252" s="41">
        <f t="shared" si="23"/>
        <v>1295417</v>
      </c>
      <c r="E252" s="26">
        <v>49499</v>
      </c>
      <c r="F252" s="44">
        <f t="shared" si="21"/>
        <v>3.8210861830592004</v>
      </c>
      <c r="G252" s="12">
        <v>106657</v>
      </c>
      <c r="H252" s="12">
        <v>351922</v>
      </c>
      <c r="I252" s="12">
        <v>15609</v>
      </c>
      <c r="J252" s="12">
        <v>76548</v>
      </c>
      <c r="K252" s="12">
        <v>12875</v>
      </c>
      <c r="L252" s="12">
        <v>206162</v>
      </c>
      <c r="M252" s="17">
        <f t="shared" si="24"/>
        <v>663116</v>
      </c>
      <c r="N252" s="12">
        <v>337793</v>
      </c>
      <c r="O252" s="12">
        <v>101996</v>
      </c>
      <c r="P252" s="11">
        <v>192512</v>
      </c>
      <c r="Q252" s="17">
        <f t="shared" si="25"/>
        <v>632301</v>
      </c>
      <c r="R252" s="5">
        <v>137472</v>
      </c>
      <c r="S252" s="4">
        <f t="shared" si="22"/>
        <v>0</v>
      </c>
    </row>
    <row r="253" spans="1:19" x14ac:dyDescent="0.5">
      <c r="A253" s="15">
        <v>245</v>
      </c>
      <c r="B253" s="36" t="s">
        <v>344</v>
      </c>
      <c r="C253" s="21" t="s">
        <v>77</v>
      </c>
      <c r="D253" s="41">
        <f t="shared" si="23"/>
        <v>1743518</v>
      </c>
      <c r="E253" s="26">
        <v>32549</v>
      </c>
      <c r="F253" s="44">
        <f t="shared" si="21"/>
        <v>1.8668576980564584</v>
      </c>
      <c r="G253" s="12">
        <v>102099</v>
      </c>
      <c r="H253" s="12">
        <v>470499</v>
      </c>
      <c r="I253" s="12">
        <v>25336</v>
      </c>
      <c r="J253" s="12">
        <v>90352</v>
      </c>
      <c r="K253" s="12">
        <v>37286</v>
      </c>
      <c r="L253" s="12">
        <v>243247</v>
      </c>
      <c r="M253" s="17">
        <f t="shared" si="24"/>
        <v>866720</v>
      </c>
      <c r="N253" s="12">
        <v>491979</v>
      </c>
      <c r="O253" s="12">
        <v>169144</v>
      </c>
      <c r="P253" s="11">
        <v>215675</v>
      </c>
      <c r="Q253" s="17">
        <f t="shared" si="25"/>
        <v>876798</v>
      </c>
      <c r="R253" s="5">
        <v>92021</v>
      </c>
      <c r="S253" s="4">
        <f t="shared" si="22"/>
        <v>0</v>
      </c>
    </row>
    <row r="254" spans="1:19" x14ac:dyDescent="0.5">
      <c r="A254" s="10">
        <v>246</v>
      </c>
      <c r="B254" s="36" t="s">
        <v>345</v>
      </c>
      <c r="C254" s="21" t="s">
        <v>77</v>
      </c>
      <c r="D254" s="41">
        <f t="shared" si="23"/>
        <v>1098320</v>
      </c>
      <c r="E254" s="26">
        <v>43563</v>
      </c>
      <c r="F254" s="44">
        <f t="shared" si="21"/>
        <v>3.9663303955131473</v>
      </c>
      <c r="G254" s="12">
        <v>46902</v>
      </c>
      <c r="H254" s="12">
        <v>291392</v>
      </c>
      <c r="I254" s="12">
        <v>25958</v>
      </c>
      <c r="J254" s="12">
        <v>68274</v>
      </c>
      <c r="K254" s="12">
        <v>3328</v>
      </c>
      <c r="L254" s="12">
        <v>162587</v>
      </c>
      <c r="M254" s="17">
        <f t="shared" si="24"/>
        <v>551539</v>
      </c>
      <c r="N254" s="12">
        <v>232885</v>
      </c>
      <c r="O254" s="11">
        <v>154698</v>
      </c>
      <c r="P254" s="12">
        <v>159198</v>
      </c>
      <c r="Q254" s="17">
        <f t="shared" si="25"/>
        <v>546781</v>
      </c>
      <c r="R254" s="5">
        <v>51660</v>
      </c>
      <c r="S254" s="4">
        <f t="shared" si="22"/>
        <v>0</v>
      </c>
    </row>
    <row r="255" spans="1:19" x14ac:dyDescent="0.5">
      <c r="A255" s="15">
        <v>247</v>
      </c>
      <c r="B255" s="36" t="s">
        <v>346</v>
      </c>
      <c r="C255" s="21" t="s">
        <v>77</v>
      </c>
      <c r="D255" s="41">
        <f t="shared" si="23"/>
        <v>1088248</v>
      </c>
      <c r="E255" s="26">
        <v>50341</v>
      </c>
      <c r="F255" s="44">
        <f t="shared" si="21"/>
        <v>4.6258757195051121</v>
      </c>
      <c r="G255" s="12">
        <v>39207</v>
      </c>
      <c r="H255" s="12">
        <v>329789</v>
      </c>
      <c r="I255" s="12">
        <v>26776</v>
      </c>
      <c r="J255" s="12">
        <v>66438</v>
      </c>
      <c r="K255" s="12">
        <v>7298</v>
      </c>
      <c r="L255" s="12">
        <v>125974</v>
      </c>
      <c r="M255" s="17">
        <f t="shared" si="24"/>
        <v>556275</v>
      </c>
      <c r="N255" s="12">
        <v>250314</v>
      </c>
      <c r="O255" s="12">
        <v>171526</v>
      </c>
      <c r="P255" s="12">
        <v>110133</v>
      </c>
      <c r="Q255" s="17">
        <f t="shared" si="25"/>
        <v>531973</v>
      </c>
      <c r="R255" s="5">
        <v>63509</v>
      </c>
      <c r="S255" s="4">
        <f t="shared" si="22"/>
        <v>0</v>
      </c>
    </row>
    <row r="256" spans="1:19" x14ac:dyDescent="0.5">
      <c r="A256" s="10">
        <v>248</v>
      </c>
      <c r="B256" s="36" t="s">
        <v>347</v>
      </c>
      <c r="C256" s="21" t="s">
        <v>77</v>
      </c>
      <c r="D256" s="41">
        <f t="shared" si="23"/>
        <v>874408</v>
      </c>
      <c r="E256" s="26">
        <v>8156</v>
      </c>
      <c r="F256" s="44">
        <f t="shared" si="21"/>
        <v>0.93274535457132135</v>
      </c>
      <c r="G256" s="12">
        <v>66984</v>
      </c>
      <c r="H256" s="12">
        <v>343954</v>
      </c>
      <c r="I256" s="12">
        <v>16800</v>
      </c>
      <c r="J256" s="12">
        <v>65437</v>
      </c>
      <c r="K256" s="12">
        <v>1486</v>
      </c>
      <c r="L256" s="12">
        <v>9011</v>
      </c>
      <c r="M256" s="17">
        <f t="shared" si="24"/>
        <v>436688</v>
      </c>
      <c r="N256" s="12">
        <v>324666</v>
      </c>
      <c r="O256" s="11">
        <v>111142</v>
      </c>
      <c r="P256" s="12">
        <v>1912</v>
      </c>
      <c r="Q256" s="17">
        <f t="shared" si="25"/>
        <v>437720</v>
      </c>
      <c r="R256" s="5">
        <v>65952</v>
      </c>
      <c r="S256" s="4">
        <f t="shared" si="22"/>
        <v>0</v>
      </c>
    </row>
    <row r="257" spans="1:19" x14ac:dyDescent="0.5">
      <c r="A257" s="15">
        <v>249</v>
      </c>
      <c r="B257" s="36" t="s">
        <v>348</v>
      </c>
      <c r="C257" s="21" t="s">
        <v>77</v>
      </c>
      <c r="D257" s="41">
        <f t="shared" si="23"/>
        <v>1154844</v>
      </c>
      <c r="E257" s="26">
        <v>5155</v>
      </c>
      <c r="F257" s="44">
        <f t="shared" si="21"/>
        <v>0.44638063669205535</v>
      </c>
      <c r="G257" s="12">
        <v>225698</v>
      </c>
      <c r="H257" s="12">
        <v>389054</v>
      </c>
      <c r="I257" s="12">
        <v>17627</v>
      </c>
      <c r="J257" s="12">
        <v>53155</v>
      </c>
      <c r="K257" s="12">
        <v>27163</v>
      </c>
      <c r="L257" s="12">
        <v>91566</v>
      </c>
      <c r="M257" s="17">
        <f t="shared" si="24"/>
        <v>578565</v>
      </c>
      <c r="N257" s="12">
        <v>246527</v>
      </c>
      <c r="O257" s="12">
        <v>238352</v>
      </c>
      <c r="P257" s="12">
        <v>91400</v>
      </c>
      <c r="Q257" s="17">
        <f t="shared" si="25"/>
        <v>576279</v>
      </c>
      <c r="R257" s="5">
        <v>227985</v>
      </c>
      <c r="S257" s="4">
        <f t="shared" si="22"/>
        <v>-1</v>
      </c>
    </row>
    <row r="258" spans="1:19" x14ac:dyDescent="0.5">
      <c r="A258" s="10">
        <v>250</v>
      </c>
      <c r="B258" s="36" t="s">
        <v>349</v>
      </c>
      <c r="C258" s="21" t="s">
        <v>77</v>
      </c>
      <c r="D258" s="41">
        <f t="shared" si="23"/>
        <v>904525</v>
      </c>
      <c r="E258" s="26">
        <v>11914</v>
      </c>
      <c r="F258" s="44">
        <f t="shared" si="21"/>
        <v>1.3171554130621044</v>
      </c>
      <c r="G258" s="12">
        <v>134729</v>
      </c>
      <c r="H258" s="12">
        <v>287004</v>
      </c>
      <c r="I258" s="12">
        <v>13909</v>
      </c>
      <c r="J258" s="12">
        <v>57903</v>
      </c>
      <c r="K258" s="12">
        <v>102120</v>
      </c>
      <c r="L258" s="12">
        <v>39679</v>
      </c>
      <c r="M258" s="17">
        <f t="shared" si="24"/>
        <v>500615</v>
      </c>
      <c r="N258" s="12">
        <v>216659</v>
      </c>
      <c r="O258" s="12">
        <v>167727</v>
      </c>
      <c r="P258" s="12">
        <v>19524</v>
      </c>
      <c r="Q258" s="17">
        <f t="shared" si="25"/>
        <v>403910</v>
      </c>
      <c r="R258" s="5">
        <v>231434</v>
      </c>
      <c r="S258" s="4">
        <f t="shared" si="22"/>
        <v>0</v>
      </c>
    </row>
    <row r="259" spans="1:19" x14ac:dyDescent="0.5">
      <c r="A259" s="15">
        <v>251</v>
      </c>
      <c r="B259" s="36" t="s">
        <v>350</v>
      </c>
      <c r="C259" s="21" t="s">
        <v>77</v>
      </c>
      <c r="D259" s="41">
        <f t="shared" si="23"/>
        <v>964070</v>
      </c>
      <c r="E259" s="26">
        <v>40941</v>
      </c>
      <c r="F259" s="44">
        <f t="shared" si="21"/>
        <v>4.2466833321231867</v>
      </c>
      <c r="G259" s="12">
        <v>44360</v>
      </c>
      <c r="H259" s="12">
        <v>262717</v>
      </c>
      <c r="I259" s="12">
        <v>11120</v>
      </c>
      <c r="J259" s="12">
        <v>59706</v>
      </c>
      <c r="K259" s="12">
        <v>11934</v>
      </c>
      <c r="L259" s="12">
        <v>134832</v>
      </c>
      <c r="M259" s="17">
        <f t="shared" si="24"/>
        <v>480309</v>
      </c>
      <c r="N259" s="12">
        <v>233311</v>
      </c>
      <c r="O259" s="11">
        <v>113459</v>
      </c>
      <c r="P259" s="12">
        <v>136991</v>
      </c>
      <c r="Q259" s="17">
        <f t="shared" si="25"/>
        <v>483761</v>
      </c>
      <c r="R259" s="5">
        <v>40908</v>
      </c>
      <c r="S259" s="4">
        <f t="shared" si="22"/>
        <v>0</v>
      </c>
    </row>
    <row r="260" spans="1:19" x14ac:dyDescent="0.5">
      <c r="A260" s="10">
        <v>252</v>
      </c>
      <c r="B260" s="36" t="s">
        <v>351</v>
      </c>
      <c r="C260" s="21" t="s">
        <v>77</v>
      </c>
      <c r="D260" s="41">
        <f t="shared" si="23"/>
        <v>966102</v>
      </c>
      <c r="E260" s="26">
        <v>9987</v>
      </c>
      <c r="F260" s="44">
        <f t="shared" si="21"/>
        <v>1.0337417788183856</v>
      </c>
      <c r="G260" s="12">
        <v>83022</v>
      </c>
      <c r="H260" s="12">
        <v>264714</v>
      </c>
      <c r="I260" s="12">
        <v>20679</v>
      </c>
      <c r="J260" s="12">
        <v>64684</v>
      </c>
      <c r="K260" s="12">
        <v>2860</v>
      </c>
      <c r="L260" s="12">
        <v>133836</v>
      </c>
      <c r="M260" s="17">
        <f t="shared" si="24"/>
        <v>486773</v>
      </c>
      <c r="N260" s="12">
        <v>208025</v>
      </c>
      <c r="O260" s="12">
        <v>114123</v>
      </c>
      <c r="P260" s="12">
        <v>157181</v>
      </c>
      <c r="Q260" s="17">
        <f t="shared" si="25"/>
        <v>479329</v>
      </c>
      <c r="R260" s="5">
        <v>90467</v>
      </c>
      <c r="S260" s="4">
        <f t="shared" si="22"/>
        <v>-1</v>
      </c>
    </row>
    <row r="261" spans="1:19" x14ac:dyDescent="0.5">
      <c r="A261" s="15">
        <v>253</v>
      </c>
      <c r="B261" s="36" t="s">
        <v>352</v>
      </c>
      <c r="C261" s="21" t="s">
        <v>77</v>
      </c>
      <c r="D261" s="41">
        <f t="shared" si="23"/>
        <v>865880</v>
      </c>
      <c r="E261" s="26">
        <v>13946</v>
      </c>
      <c r="F261" s="44">
        <f t="shared" si="21"/>
        <v>1.6106157897168201</v>
      </c>
      <c r="G261" s="12">
        <v>54369</v>
      </c>
      <c r="H261" s="12">
        <v>236892</v>
      </c>
      <c r="I261" s="12">
        <v>10659</v>
      </c>
      <c r="J261" s="12">
        <v>78123</v>
      </c>
      <c r="K261" s="12">
        <v>3019</v>
      </c>
      <c r="L261" s="12">
        <v>98575</v>
      </c>
      <c r="M261" s="17">
        <f t="shared" si="24"/>
        <v>427268</v>
      </c>
      <c r="N261" s="12">
        <v>212430</v>
      </c>
      <c r="O261" s="12">
        <v>129618</v>
      </c>
      <c r="P261" s="12">
        <v>96564</v>
      </c>
      <c r="Q261" s="17">
        <f t="shared" si="25"/>
        <v>438612</v>
      </c>
      <c r="R261" s="5">
        <v>43025</v>
      </c>
      <c r="S261" s="4">
        <f t="shared" si="22"/>
        <v>0</v>
      </c>
    </row>
    <row r="262" spans="1:19" x14ac:dyDescent="0.5">
      <c r="A262" s="10">
        <v>254</v>
      </c>
      <c r="B262" s="36" t="s">
        <v>353</v>
      </c>
      <c r="C262" s="21" t="s">
        <v>77</v>
      </c>
      <c r="D262" s="41">
        <f t="shared" si="23"/>
        <v>1283006</v>
      </c>
      <c r="E262" s="26">
        <v>10112</v>
      </c>
      <c r="F262" s="44">
        <f t="shared" si="21"/>
        <v>0.78814908114225501</v>
      </c>
      <c r="G262" s="12">
        <v>103706</v>
      </c>
      <c r="H262" s="12">
        <v>291630</v>
      </c>
      <c r="I262" s="12">
        <v>26117</v>
      </c>
      <c r="J262" s="12">
        <v>68888</v>
      </c>
      <c r="K262" s="12">
        <v>7616</v>
      </c>
      <c r="L262" s="12">
        <v>247343</v>
      </c>
      <c r="M262" s="17">
        <f t="shared" si="24"/>
        <v>641594</v>
      </c>
      <c r="N262" s="12">
        <v>266977</v>
      </c>
      <c r="O262" s="12">
        <v>123286</v>
      </c>
      <c r="P262" s="11">
        <v>251149</v>
      </c>
      <c r="Q262" s="17">
        <f t="shared" si="25"/>
        <v>641412</v>
      </c>
      <c r="R262" s="5">
        <v>103888</v>
      </c>
      <c r="S262" s="4">
        <f t="shared" ref="S262:S325" si="26">G262+M262-Q262-R262</f>
        <v>0</v>
      </c>
    </row>
    <row r="263" spans="1:19" x14ac:dyDescent="0.5">
      <c r="A263" s="15">
        <v>255</v>
      </c>
      <c r="B263" s="36" t="s">
        <v>354</v>
      </c>
      <c r="C263" s="21" t="s">
        <v>29</v>
      </c>
      <c r="D263" s="41">
        <f t="shared" si="23"/>
        <v>8115351</v>
      </c>
      <c r="E263" s="26">
        <v>579482</v>
      </c>
      <c r="F263" s="44">
        <f t="shared" si="21"/>
        <v>7.140566070401638</v>
      </c>
      <c r="G263" s="12">
        <v>1223917</v>
      </c>
      <c r="H263" s="12">
        <v>1470690</v>
      </c>
      <c r="I263" s="12">
        <v>365450</v>
      </c>
      <c r="J263" s="12">
        <v>293343</v>
      </c>
      <c r="K263" s="12">
        <v>600648</v>
      </c>
      <c r="L263" s="12">
        <v>894135</v>
      </c>
      <c r="M263" s="17">
        <f t="shared" si="24"/>
        <v>3624266</v>
      </c>
      <c r="N263" s="12">
        <v>2308270</v>
      </c>
      <c r="O263" s="12">
        <v>1379807</v>
      </c>
      <c r="P263" s="12">
        <v>803008</v>
      </c>
      <c r="Q263" s="17">
        <f t="shared" si="25"/>
        <v>4491085</v>
      </c>
      <c r="R263" s="5">
        <v>357099</v>
      </c>
      <c r="S263" s="4">
        <f t="shared" si="26"/>
        <v>-1</v>
      </c>
    </row>
    <row r="264" spans="1:19" x14ac:dyDescent="0.5">
      <c r="A264" s="10">
        <v>256</v>
      </c>
      <c r="B264" s="36" t="s">
        <v>355</v>
      </c>
      <c r="C264" s="21" t="s">
        <v>29</v>
      </c>
      <c r="D264" s="41">
        <f t="shared" si="23"/>
        <v>1254872</v>
      </c>
      <c r="E264" s="26">
        <v>25623</v>
      </c>
      <c r="F264" s="44">
        <f t="shared" ref="F264:F327" si="27">(E264/D264)*100</f>
        <v>2.0418815624223026</v>
      </c>
      <c r="G264" s="12">
        <v>176300</v>
      </c>
      <c r="H264" s="12">
        <v>297754</v>
      </c>
      <c r="I264" s="12">
        <v>22840</v>
      </c>
      <c r="J264" s="12">
        <v>92621</v>
      </c>
      <c r="K264" s="12">
        <v>9875</v>
      </c>
      <c r="L264" s="12">
        <v>145678</v>
      </c>
      <c r="M264" s="17">
        <f t="shared" si="24"/>
        <v>568768</v>
      </c>
      <c r="N264" s="12">
        <v>350563</v>
      </c>
      <c r="O264" s="12">
        <v>210040</v>
      </c>
      <c r="P264" s="12">
        <v>125501</v>
      </c>
      <c r="Q264" s="17">
        <f t="shared" si="25"/>
        <v>686104</v>
      </c>
      <c r="R264" s="5">
        <v>58964</v>
      </c>
      <c r="S264" s="4">
        <f t="shared" si="26"/>
        <v>0</v>
      </c>
    </row>
    <row r="265" spans="1:19" x14ac:dyDescent="0.5">
      <c r="A265" s="15">
        <v>257</v>
      </c>
      <c r="B265" s="36" t="s">
        <v>356</v>
      </c>
      <c r="C265" s="21" t="s">
        <v>29</v>
      </c>
      <c r="D265" s="41">
        <f t="shared" si="23"/>
        <v>1297148</v>
      </c>
      <c r="E265" s="26">
        <v>84433</v>
      </c>
      <c r="F265" s="44">
        <f t="shared" si="27"/>
        <v>6.5091261752706711</v>
      </c>
      <c r="G265" s="12">
        <v>151770</v>
      </c>
      <c r="H265" s="12">
        <v>343610</v>
      </c>
      <c r="I265" s="12">
        <v>41915</v>
      </c>
      <c r="J265" s="12">
        <v>72971</v>
      </c>
      <c r="K265" s="12">
        <v>3725</v>
      </c>
      <c r="L265" s="11">
        <v>136779</v>
      </c>
      <c r="M265" s="17">
        <f t="shared" si="24"/>
        <v>599000</v>
      </c>
      <c r="N265" s="12">
        <v>340182</v>
      </c>
      <c r="O265" s="12">
        <v>195534</v>
      </c>
      <c r="P265" s="12">
        <v>162432</v>
      </c>
      <c r="Q265" s="17">
        <f t="shared" si="25"/>
        <v>698148</v>
      </c>
      <c r="R265" s="5">
        <v>52622</v>
      </c>
      <c r="S265" s="4">
        <f t="shared" si="26"/>
        <v>0</v>
      </c>
    </row>
    <row r="266" spans="1:19" x14ac:dyDescent="0.5">
      <c r="A266" s="10">
        <v>258</v>
      </c>
      <c r="B266" s="36" t="s">
        <v>357</v>
      </c>
      <c r="C266" s="21" t="s">
        <v>29</v>
      </c>
      <c r="D266" s="41">
        <f t="shared" si="23"/>
        <v>1293226</v>
      </c>
      <c r="E266" s="26">
        <v>41395</v>
      </c>
      <c r="F266" s="44">
        <f t="shared" si="27"/>
        <v>3.2009099724255465</v>
      </c>
      <c r="G266" s="12">
        <v>70538</v>
      </c>
      <c r="H266" s="12">
        <v>376881</v>
      </c>
      <c r="I266" s="12">
        <v>19985</v>
      </c>
      <c r="J266" s="12">
        <v>74615</v>
      </c>
      <c r="K266" s="12">
        <v>6159</v>
      </c>
      <c r="L266" s="12">
        <v>160640</v>
      </c>
      <c r="M266" s="17">
        <f t="shared" si="24"/>
        <v>638280</v>
      </c>
      <c r="N266" s="12">
        <v>267928</v>
      </c>
      <c r="O266" s="12">
        <v>199336</v>
      </c>
      <c r="P266" s="12">
        <v>187682</v>
      </c>
      <c r="Q266" s="17">
        <f t="shared" si="25"/>
        <v>654946</v>
      </c>
      <c r="R266" s="5">
        <v>53872</v>
      </c>
      <c r="S266" s="4">
        <f t="shared" si="26"/>
        <v>0</v>
      </c>
    </row>
    <row r="267" spans="1:19" x14ac:dyDescent="0.5">
      <c r="A267" s="15">
        <v>259</v>
      </c>
      <c r="B267" s="36" t="s">
        <v>358</v>
      </c>
      <c r="C267" s="21" t="s">
        <v>29</v>
      </c>
      <c r="D267" s="41">
        <f t="shared" si="23"/>
        <v>824713</v>
      </c>
      <c r="E267" s="26">
        <v>21669</v>
      </c>
      <c r="F267" s="44">
        <f t="shared" si="27"/>
        <v>2.6274594919687213</v>
      </c>
      <c r="G267" s="12">
        <v>46300</v>
      </c>
      <c r="H267" s="12">
        <v>229654</v>
      </c>
      <c r="I267" s="12">
        <v>25260</v>
      </c>
      <c r="J267" s="12">
        <v>55837</v>
      </c>
      <c r="K267" s="12">
        <v>5524</v>
      </c>
      <c r="L267" s="12">
        <v>86163</v>
      </c>
      <c r="M267" s="17">
        <f t="shared" si="24"/>
        <v>402438</v>
      </c>
      <c r="N267" s="12">
        <v>214062</v>
      </c>
      <c r="O267" s="12">
        <v>94761</v>
      </c>
      <c r="P267" s="12">
        <v>113452</v>
      </c>
      <c r="Q267" s="17">
        <f t="shared" si="25"/>
        <v>422275</v>
      </c>
      <c r="R267" s="5">
        <v>26463</v>
      </c>
      <c r="S267" s="4">
        <f t="shared" si="26"/>
        <v>0</v>
      </c>
    </row>
    <row r="268" spans="1:19" x14ac:dyDescent="0.5">
      <c r="A268" s="10">
        <v>260</v>
      </c>
      <c r="B268" s="36" t="s">
        <v>359</v>
      </c>
      <c r="C268" s="21" t="s">
        <v>29</v>
      </c>
      <c r="D268" s="41">
        <f t="shared" si="23"/>
        <v>972286</v>
      </c>
      <c r="E268" s="26">
        <v>44900</v>
      </c>
      <c r="F268" s="44">
        <f t="shared" si="27"/>
        <v>4.6179827746157001</v>
      </c>
      <c r="G268" s="12">
        <v>40763</v>
      </c>
      <c r="H268" s="12">
        <v>275202</v>
      </c>
      <c r="I268" s="12">
        <v>16004</v>
      </c>
      <c r="J268" s="12">
        <v>77743</v>
      </c>
      <c r="K268" s="12">
        <v>2344</v>
      </c>
      <c r="L268" s="12">
        <v>101673</v>
      </c>
      <c r="M268" s="17">
        <f t="shared" si="24"/>
        <v>472966</v>
      </c>
      <c r="N268" s="12">
        <v>206229</v>
      </c>
      <c r="O268" s="11">
        <v>142934</v>
      </c>
      <c r="P268" s="12">
        <v>150157</v>
      </c>
      <c r="Q268" s="17">
        <f t="shared" si="25"/>
        <v>499320</v>
      </c>
      <c r="R268" s="5">
        <v>14409</v>
      </c>
      <c r="S268" s="4">
        <f t="shared" si="26"/>
        <v>0</v>
      </c>
    </row>
    <row r="269" spans="1:19" x14ac:dyDescent="0.5">
      <c r="A269" s="15">
        <v>261</v>
      </c>
      <c r="B269" s="36" t="s">
        <v>360</v>
      </c>
      <c r="C269" s="21" t="s">
        <v>29</v>
      </c>
      <c r="D269" s="41">
        <f t="shared" si="23"/>
        <v>1080936</v>
      </c>
      <c r="E269" s="26">
        <v>32401</v>
      </c>
      <c r="F269" s="44">
        <f t="shared" si="27"/>
        <v>2.9974947637973015</v>
      </c>
      <c r="G269" s="12">
        <v>50115</v>
      </c>
      <c r="H269" s="12">
        <v>286454</v>
      </c>
      <c r="I269" s="12">
        <v>38844</v>
      </c>
      <c r="J269" s="12">
        <v>76151</v>
      </c>
      <c r="K269" s="12">
        <v>1288</v>
      </c>
      <c r="L269" s="12">
        <v>160891</v>
      </c>
      <c r="M269" s="17">
        <f t="shared" si="24"/>
        <v>563628</v>
      </c>
      <c r="N269" s="12">
        <v>223690</v>
      </c>
      <c r="O269" s="12">
        <v>146418</v>
      </c>
      <c r="P269" s="11">
        <v>147200</v>
      </c>
      <c r="Q269" s="17">
        <f t="shared" si="25"/>
        <v>517308</v>
      </c>
      <c r="R269" s="5">
        <v>96436</v>
      </c>
      <c r="S269" s="4">
        <f t="shared" si="26"/>
        <v>-1</v>
      </c>
    </row>
    <row r="270" spans="1:19" x14ac:dyDescent="0.5">
      <c r="A270" s="10">
        <v>262</v>
      </c>
      <c r="B270" s="36" t="s">
        <v>361</v>
      </c>
      <c r="C270" s="21" t="s">
        <v>29</v>
      </c>
      <c r="D270" s="41">
        <f t="shared" si="23"/>
        <v>877010</v>
      </c>
      <c r="E270" s="26">
        <v>52077</v>
      </c>
      <c r="F270" s="44">
        <f t="shared" si="27"/>
        <v>5.9380166702774195</v>
      </c>
      <c r="G270" s="12">
        <v>64490</v>
      </c>
      <c r="H270" s="12">
        <v>240026</v>
      </c>
      <c r="I270" s="12">
        <v>22337</v>
      </c>
      <c r="J270" s="12">
        <v>66641</v>
      </c>
      <c r="K270" s="12">
        <v>4986</v>
      </c>
      <c r="L270" s="12">
        <v>84904</v>
      </c>
      <c r="M270" s="17">
        <f t="shared" si="24"/>
        <v>418894</v>
      </c>
      <c r="N270" s="12">
        <v>232112</v>
      </c>
      <c r="O270" s="12">
        <v>142611</v>
      </c>
      <c r="P270" s="12">
        <v>83393</v>
      </c>
      <c r="Q270" s="17">
        <f t="shared" si="25"/>
        <v>458116</v>
      </c>
      <c r="R270" s="5">
        <v>25269</v>
      </c>
      <c r="S270" s="4">
        <f t="shared" si="26"/>
        <v>-1</v>
      </c>
    </row>
    <row r="271" spans="1:19" x14ac:dyDescent="0.5">
      <c r="A271" s="15">
        <v>263</v>
      </c>
      <c r="B271" s="36" t="s">
        <v>362</v>
      </c>
      <c r="C271" s="21" t="s">
        <v>29</v>
      </c>
      <c r="D271" s="41">
        <f t="shared" si="23"/>
        <v>1221169</v>
      </c>
      <c r="E271" s="26">
        <v>9988</v>
      </c>
      <c r="F271" s="44">
        <f t="shared" si="27"/>
        <v>0.81790481088203182</v>
      </c>
      <c r="G271" s="12">
        <v>26489</v>
      </c>
      <c r="H271" s="12">
        <v>333340</v>
      </c>
      <c r="I271" s="12">
        <v>12721</v>
      </c>
      <c r="J271" s="12">
        <v>74573</v>
      </c>
      <c r="K271" s="12">
        <v>4666</v>
      </c>
      <c r="L271" s="12">
        <v>180571</v>
      </c>
      <c r="M271" s="17">
        <f t="shared" si="24"/>
        <v>605871</v>
      </c>
      <c r="N271" s="12">
        <v>253269</v>
      </c>
      <c r="O271" s="12">
        <v>178516</v>
      </c>
      <c r="P271" s="11">
        <v>183513</v>
      </c>
      <c r="Q271" s="17">
        <f t="shared" si="25"/>
        <v>615298</v>
      </c>
      <c r="R271" s="5">
        <v>17062</v>
      </c>
      <c r="S271" s="4">
        <f t="shared" si="26"/>
        <v>0</v>
      </c>
    </row>
    <row r="272" spans="1:19" x14ac:dyDescent="0.5">
      <c r="A272" s="10">
        <v>264</v>
      </c>
      <c r="B272" s="36" t="s">
        <v>363</v>
      </c>
      <c r="C272" s="21" t="s">
        <v>29</v>
      </c>
      <c r="D272" s="41">
        <f t="shared" si="23"/>
        <v>770716</v>
      </c>
      <c r="E272" s="9">
        <v>33589</v>
      </c>
      <c r="F272" s="44">
        <f t="shared" si="27"/>
        <v>4.3581552737973519</v>
      </c>
      <c r="G272" s="12">
        <v>29749</v>
      </c>
      <c r="H272" s="12">
        <v>203643</v>
      </c>
      <c r="I272" s="12">
        <v>13955</v>
      </c>
      <c r="J272" s="12">
        <v>55181</v>
      </c>
      <c r="K272" s="12">
        <v>9594</v>
      </c>
      <c r="L272" s="12">
        <v>99485</v>
      </c>
      <c r="M272" s="17">
        <f t="shared" ref="M272:M276" si="28">SUM(H272:L272)</f>
        <v>381858</v>
      </c>
      <c r="N272" s="12">
        <v>182780</v>
      </c>
      <c r="O272" s="11">
        <v>106211</v>
      </c>
      <c r="P272" s="12">
        <v>99867</v>
      </c>
      <c r="Q272" s="17">
        <f t="shared" ref="Q272:Q276" si="29">SUM(N272:P272)</f>
        <v>388858</v>
      </c>
      <c r="R272" s="5">
        <v>22750</v>
      </c>
      <c r="S272" s="4">
        <f t="shared" si="26"/>
        <v>-1</v>
      </c>
    </row>
    <row r="273" spans="1:19" x14ac:dyDescent="0.5">
      <c r="A273" s="15">
        <v>265</v>
      </c>
      <c r="B273" s="36" t="s">
        <v>364</v>
      </c>
      <c r="C273" s="21" t="s">
        <v>29</v>
      </c>
      <c r="D273" s="41">
        <f t="shared" ref="D273:D336" si="30">M273+Q273</f>
        <v>834451</v>
      </c>
      <c r="E273" s="9">
        <v>56152</v>
      </c>
      <c r="F273" s="44">
        <f t="shared" si="27"/>
        <v>6.729214777140899</v>
      </c>
      <c r="G273" s="12">
        <v>81523</v>
      </c>
      <c r="H273" s="12">
        <v>211663</v>
      </c>
      <c r="I273" s="12">
        <v>37074</v>
      </c>
      <c r="J273" s="12">
        <v>53890</v>
      </c>
      <c r="K273" s="12">
        <v>2990</v>
      </c>
      <c r="L273" s="12">
        <v>93240</v>
      </c>
      <c r="M273" s="17">
        <f t="shared" si="28"/>
        <v>398857</v>
      </c>
      <c r="N273" s="12">
        <v>200634</v>
      </c>
      <c r="O273" s="12">
        <v>143728</v>
      </c>
      <c r="P273" s="12">
        <v>91232</v>
      </c>
      <c r="Q273" s="17">
        <f t="shared" si="29"/>
        <v>435594</v>
      </c>
      <c r="R273" s="5">
        <v>44786</v>
      </c>
      <c r="S273" s="4">
        <f t="shared" si="26"/>
        <v>0</v>
      </c>
    </row>
    <row r="274" spans="1:19" x14ac:dyDescent="0.5">
      <c r="A274" s="10">
        <v>266</v>
      </c>
      <c r="B274" s="36" t="s">
        <v>365</v>
      </c>
      <c r="C274" s="21" t="s">
        <v>29</v>
      </c>
      <c r="D274" s="41">
        <f t="shared" si="30"/>
        <v>1034931</v>
      </c>
      <c r="E274" s="9">
        <v>74306</v>
      </c>
      <c r="F274" s="44">
        <f t="shared" si="27"/>
        <v>7.179802324985916</v>
      </c>
      <c r="G274" s="12">
        <v>50921</v>
      </c>
      <c r="H274" s="12">
        <v>286290</v>
      </c>
      <c r="I274" s="12">
        <v>14948</v>
      </c>
      <c r="J274" s="12">
        <v>68031</v>
      </c>
      <c r="K274" s="12">
        <v>8714</v>
      </c>
      <c r="L274" s="12">
        <v>130317</v>
      </c>
      <c r="M274" s="17">
        <f t="shared" si="28"/>
        <v>508300</v>
      </c>
      <c r="N274" s="12">
        <v>219430</v>
      </c>
      <c r="O274" s="12">
        <v>160552</v>
      </c>
      <c r="P274" s="12">
        <v>146649</v>
      </c>
      <c r="Q274" s="17">
        <f t="shared" si="29"/>
        <v>526631</v>
      </c>
      <c r="R274" s="5">
        <v>32591</v>
      </c>
      <c r="S274" s="4">
        <f t="shared" si="26"/>
        <v>-1</v>
      </c>
    </row>
    <row r="275" spans="1:19" x14ac:dyDescent="0.5">
      <c r="A275" s="15">
        <v>267</v>
      </c>
      <c r="B275" s="36" t="s">
        <v>366</v>
      </c>
      <c r="C275" s="21" t="s">
        <v>29</v>
      </c>
      <c r="D275" s="41">
        <f t="shared" si="30"/>
        <v>898452</v>
      </c>
      <c r="E275" s="26">
        <v>28566</v>
      </c>
      <c r="F275" s="44">
        <f t="shared" si="27"/>
        <v>3.1794686861401611</v>
      </c>
      <c r="G275" s="12">
        <v>95074</v>
      </c>
      <c r="H275" s="12">
        <v>243394</v>
      </c>
      <c r="I275" s="12">
        <v>7784</v>
      </c>
      <c r="J275" s="12">
        <v>61911</v>
      </c>
      <c r="K275" s="12">
        <v>5652</v>
      </c>
      <c r="L275" s="12">
        <v>99205</v>
      </c>
      <c r="M275" s="17">
        <f t="shared" si="28"/>
        <v>417946</v>
      </c>
      <c r="N275" s="12">
        <v>247941</v>
      </c>
      <c r="O275" s="12">
        <v>136343</v>
      </c>
      <c r="P275" s="12">
        <v>96222</v>
      </c>
      <c r="Q275" s="17">
        <f t="shared" si="29"/>
        <v>480506</v>
      </c>
      <c r="R275" s="5">
        <v>32514</v>
      </c>
      <c r="S275" s="4">
        <f t="shared" si="26"/>
        <v>0</v>
      </c>
    </row>
    <row r="276" spans="1:19" x14ac:dyDescent="0.5">
      <c r="A276" s="10">
        <v>268</v>
      </c>
      <c r="B276" s="36" t="s">
        <v>367</v>
      </c>
      <c r="C276" s="21" t="s">
        <v>29</v>
      </c>
      <c r="D276" s="41">
        <f t="shared" si="30"/>
        <v>1289399</v>
      </c>
      <c r="E276" s="9">
        <v>35639</v>
      </c>
      <c r="F276" s="44">
        <f t="shared" si="27"/>
        <v>2.7640009027461629</v>
      </c>
      <c r="G276" s="9">
        <v>108273</v>
      </c>
      <c r="H276" s="9">
        <v>342515</v>
      </c>
      <c r="I276" s="9">
        <v>41539</v>
      </c>
      <c r="J276" s="9">
        <v>71904</v>
      </c>
      <c r="K276" s="9">
        <v>11187</v>
      </c>
      <c r="L276" s="9">
        <v>153346</v>
      </c>
      <c r="M276" s="17">
        <f t="shared" si="28"/>
        <v>620491</v>
      </c>
      <c r="N276" s="9">
        <v>324413</v>
      </c>
      <c r="O276" s="9">
        <v>206394</v>
      </c>
      <c r="P276" s="9">
        <v>138101</v>
      </c>
      <c r="Q276" s="17">
        <f t="shared" si="29"/>
        <v>668908</v>
      </c>
      <c r="R276" s="14">
        <v>59856</v>
      </c>
      <c r="S276" s="4">
        <f t="shared" si="26"/>
        <v>0</v>
      </c>
    </row>
    <row r="277" spans="1:19" x14ac:dyDescent="0.5">
      <c r="A277" s="15"/>
      <c r="B277" s="14" t="s">
        <v>371</v>
      </c>
      <c r="C277" s="38"/>
      <c r="D277" s="14">
        <f>SUM(D278:D396)</f>
        <v>239793275</v>
      </c>
      <c r="E277" s="14">
        <f t="shared" ref="E277:R277" si="31">SUM(E278:E396)</f>
        <v>3925640</v>
      </c>
      <c r="F277" s="44">
        <f t="shared" si="27"/>
        <v>1.6370934505982286</v>
      </c>
      <c r="G277" s="14">
        <f t="shared" si="31"/>
        <v>42624306</v>
      </c>
      <c r="H277" s="14">
        <f t="shared" si="31"/>
        <v>52729575</v>
      </c>
      <c r="I277" s="14">
        <f t="shared" si="31"/>
        <v>7752099</v>
      </c>
      <c r="J277" s="14">
        <f t="shared" si="31"/>
        <v>21246416</v>
      </c>
      <c r="K277" s="14">
        <f t="shared" si="31"/>
        <v>17090434</v>
      </c>
      <c r="L277" s="14">
        <f t="shared" si="31"/>
        <v>18695290</v>
      </c>
      <c r="M277" s="14">
        <f t="shared" si="31"/>
        <v>117513814</v>
      </c>
      <c r="N277" s="14">
        <f t="shared" si="31"/>
        <v>59834419</v>
      </c>
      <c r="O277" s="14">
        <f t="shared" si="31"/>
        <v>44715729</v>
      </c>
      <c r="P277" s="14">
        <f t="shared" si="31"/>
        <v>17729313</v>
      </c>
      <c r="Q277" s="14">
        <f t="shared" si="31"/>
        <v>122279461</v>
      </c>
      <c r="R277" s="14">
        <f t="shared" si="31"/>
        <v>37858659</v>
      </c>
      <c r="S277" s="4">
        <f t="shared" si="26"/>
        <v>0</v>
      </c>
    </row>
    <row r="278" spans="1:19" x14ac:dyDescent="0.5">
      <c r="A278" s="15">
        <v>269</v>
      </c>
      <c r="B278" s="36" t="s">
        <v>372</v>
      </c>
      <c r="C278" s="21" t="s">
        <v>32</v>
      </c>
      <c r="D278" s="41">
        <f t="shared" si="30"/>
        <v>1044934</v>
      </c>
      <c r="E278" s="26">
        <v>16636</v>
      </c>
      <c r="F278" s="44">
        <f t="shared" si="27"/>
        <v>1.5920622737895407</v>
      </c>
      <c r="G278" s="26">
        <v>85462</v>
      </c>
      <c r="H278" s="26">
        <v>355231</v>
      </c>
      <c r="I278" s="26">
        <v>43461</v>
      </c>
      <c r="J278" s="26">
        <v>100203</v>
      </c>
      <c r="K278" s="26">
        <v>4125</v>
      </c>
      <c r="L278" s="26">
        <v>5028</v>
      </c>
      <c r="M278" s="5">
        <f>SUM(H278:L278)</f>
        <v>508048</v>
      </c>
      <c r="N278" s="12">
        <v>308343</v>
      </c>
      <c r="O278" s="12">
        <v>228543</v>
      </c>
      <c r="P278" s="12">
        <v>0</v>
      </c>
      <c r="Q278" s="5">
        <f>SUM(N278:P278)</f>
        <v>536886</v>
      </c>
      <c r="R278" s="5">
        <v>56624</v>
      </c>
      <c r="S278" s="4">
        <f t="shared" si="26"/>
        <v>0</v>
      </c>
    </row>
    <row r="279" spans="1:19" x14ac:dyDescent="0.5">
      <c r="A279" s="15">
        <v>270</v>
      </c>
      <c r="B279" s="36" t="s">
        <v>373</v>
      </c>
      <c r="C279" s="21" t="s">
        <v>32</v>
      </c>
      <c r="D279" s="41">
        <f t="shared" si="30"/>
        <v>1774310</v>
      </c>
      <c r="E279" s="26">
        <v>47762</v>
      </c>
      <c r="F279" s="44">
        <f t="shared" si="27"/>
        <v>2.6918633158805392</v>
      </c>
      <c r="G279" s="26">
        <v>147239</v>
      </c>
      <c r="H279" s="26">
        <v>578099</v>
      </c>
      <c r="I279" s="26">
        <v>69069</v>
      </c>
      <c r="J279" s="26">
        <v>158236</v>
      </c>
      <c r="K279" s="26">
        <v>23808</v>
      </c>
      <c r="L279" s="26">
        <v>17954</v>
      </c>
      <c r="M279" s="5">
        <f t="shared" ref="M279:M342" si="32">SUM(H279:L279)</f>
        <v>847166</v>
      </c>
      <c r="N279" s="12">
        <v>455622</v>
      </c>
      <c r="O279" s="12">
        <v>471522</v>
      </c>
      <c r="P279" s="11">
        <v>0</v>
      </c>
      <c r="Q279" s="5">
        <f t="shared" ref="Q279:Q342" si="33">SUM(N279:P279)</f>
        <v>927144</v>
      </c>
      <c r="R279" s="5">
        <v>67261</v>
      </c>
      <c r="S279" s="4">
        <f t="shared" si="26"/>
        <v>0</v>
      </c>
    </row>
    <row r="280" spans="1:19" x14ac:dyDescent="0.5">
      <c r="A280" s="15">
        <v>271</v>
      </c>
      <c r="B280" s="36" t="s">
        <v>374</v>
      </c>
      <c r="C280" s="21" t="s">
        <v>32</v>
      </c>
      <c r="D280" s="41">
        <f t="shared" si="30"/>
        <v>1288243</v>
      </c>
      <c r="E280" s="26">
        <v>16209</v>
      </c>
      <c r="F280" s="44">
        <f t="shared" si="27"/>
        <v>1.2582253503415117</v>
      </c>
      <c r="G280" s="26">
        <v>75444</v>
      </c>
      <c r="H280" s="26">
        <v>438436</v>
      </c>
      <c r="I280" s="26">
        <v>69189</v>
      </c>
      <c r="J280" s="26">
        <v>93707</v>
      </c>
      <c r="K280" s="26">
        <v>7925</v>
      </c>
      <c r="L280" s="26">
        <v>23470</v>
      </c>
      <c r="M280" s="5">
        <f t="shared" si="32"/>
        <v>632727</v>
      </c>
      <c r="N280" s="12">
        <v>406996</v>
      </c>
      <c r="O280" s="12">
        <v>248520</v>
      </c>
      <c r="P280" s="12">
        <v>0</v>
      </c>
      <c r="Q280" s="5">
        <f t="shared" si="33"/>
        <v>655516</v>
      </c>
      <c r="R280" s="5">
        <v>52656</v>
      </c>
      <c r="S280" s="4">
        <f t="shared" si="26"/>
        <v>-1</v>
      </c>
    </row>
    <row r="281" spans="1:19" x14ac:dyDescent="0.5">
      <c r="A281" s="15">
        <v>272</v>
      </c>
      <c r="B281" s="36" t="s">
        <v>375</v>
      </c>
      <c r="C281" s="21" t="s">
        <v>32</v>
      </c>
      <c r="D281" s="41">
        <f t="shared" si="30"/>
        <v>1093785</v>
      </c>
      <c r="E281" s="26">
        <v>8974</v>
      </c>
      <c r="F281" s="44">
        <f t="shared" si="27"/>
        <v>0.8204537454801446</v>
      </c>
      <c r="G281" s="26">
        <v>75572</v>
      </c>
      <c r="H281" s="26">
        <v>348627</v>
      </c>
      <c r="I281" s="26">
        <v>42473</v>
      </c>
      <c r="J281" s="26">
        <v>125765</v>
      </c>
      <c r="K281" s="26">
        <v>3157</v>
      </c>
      <c r="L281" s="26">
        <v>13383</v>
      </c>
      <c r="M281" s="5">
        <f t="shared" si="32"/>
        <v>533405</v>
      </c>
      <c r="N281" s="12">
        <v>343194</v>
      </c>
      <c r="O281" s="12">
        <v>217186</v>
      </c>
      <c r="P281" s="12">
        <v>0</v>
      </c>
      <c r="Q281" s="5">
        <f t="shared" si="33"/>
        <v>560380</v>
      </c>
      <c r="R281" s="5">
        <v>48598</v>
      </c>
      <c r="S281" s="4">
        <f t="shared" si="26"/>
        <v>-1</v>
      </c>
    </row>
    <row r="282" spans="1:19" x14ac:dyDescent="0.5">
      <c r="A282" s="15">
        <v>273</v>
      </c>
      <c r="B282" s="36" t="s">
        <v>376</v>
      </c>
      <c r="C282" s="21" t="s">
        <v>32</v>
      </c>
      <c r="D282" s="41">
        <f t="shared" si="30"/>
        <v>1128252</v>
      </c>
      <c r="E282" s="26">
        <v>30679</v>
      </c>
      <c r="F282" s="44">
        <f t="shared" si="27"/>
        <v>2.719162031177432</v>
      </c>
      <c r="G282" s="26">
        <v>122619</v>
      </c>
      <c r="H282" s="26">
        <v>372938</v>
      </c>
      <c r="I282" s="26">
        <v>47064</v>
      </c>
      <c r="J282" s="26">
        <v>82644</v>
      </c>
      <c r="K282" s="26">
        <v>34362</v>
      </c>
      <c r="L282" s="26">
        <v>3861</v>
      </c>
      <c r="M282" s="5">
        <f t="shared" si="32"/>
        <v>540869</v>
      </c>
      <c r="N282" s="12">
        <v>379818</v>
      </c>
      <c r="O282" s="12">
        <v>207565</v>
      </c>
      <c r="P282" s="12">
        <v>0</v>
      </c>
      <c r="Q282" s="5">
        <f t="shared" si="33"/>
        <v>587383</v>
      </c>
      <c r="R282" s="5">
        <v>76105</v>
      </c>
      <c r="S282" s="4">
        <f t="shared" si="26"/>
        <v>0</v>
      </c>
    </row>
    <row r="283" spans="1:19" x14ac:dyDescent="0.5">
      <c r="A283" s="15">
        <v>274</v>
      </c>
      <c r="B283" s="36" t="s">
        <v>377</v>
      </c>
      <c r="C283" s="21" t="s">
        <v>32</v>
      </c>
      <c r="D283" s="41">
        <f t="shared" si="30"/>
        <v>995419</v>
      </c>
      <c r="E283" s="26">
        <v>11768</v>
      </c>
      <c r="F283" s="44">
        <f t="shared" si="27"/>
        <v>1.1822157302603225</v>
      </c>
      <c r="G283" s="26">
        <v>74491</v>
      </c>
      <c r="H283" s="26">
        <v>339094</v>
      </c>
      <c r="I283" s="26">
        <v>63682</v>
      </c>
      <c r="J283" s="26">
        <v>80143</v>
      </c>
      <c r="K283" s="26">
        <v>3988</v>
      </c>
      <c r="L283" s="26">
        <v>3325</v>
      </c>
      <c r="M283" s="5">
        <f t="shared" si="32"/>
        <v>490232</v>
      </c>
      <c r="N283" s="11">
        <v>301356</v>
      </c>
      <c r="O283" s="12">
        <v>203831</v>
      </c>
      <c r="P283" s="12">
        <v>0</v>
      </c>
      <c r="Q283" s="5">
        <f t="shared" si="33"/>
        <v>505187</v>
      </c>
      <c r="R283" s="5">
        <v>59536</v>
      </c>
      <c r="S283" s="4">
        <f t="shared" si="26"/>
        <v>0</v>
      </c>
    </row>
    <row r="284" spans="1:19" x14ac:dyDescent="0.5">
      <c r="A284" s="15">
        <v>275</v>
      </c>
      <c r="B284" s="36" t="s">
        <v>378</v>
      </c>
      <c r="C284" s="21" t="s">
        <v>32</v>
      </c>
      <c r="D284" s="41">
        <f t="shared" si="30"/>
        <v>1122459</v>
      </c>
      <c r="E284" s="26">
        <v>34815</v>
      </c>
      <c r="F284" s="44">
        <f t="shared" si="27"/>
        <v>3.1016723105253732</v>
      </c>
      <c r="G284" s="26">
        <v>47727</v>
      </c>
      <c r="H284" s="26">
        <v>316944</v>
      </c>
      <c r="I284" s="26">
        <v>62308</v>
      </c>
      <c r="J284" s="26">
        <v>172442</v>
      </c>
      <c r="K284" s="26">
        <v>3668</v>
      </c>
      <c r="L284" s="26">
        <v>3699</v>
      </c>
      <c r="M284" s="5">
        <f t="shared" si="32"/>
        <v>559061</v>
      </c>
      <c r="N284" s="12">
        <v>332767</v>
      </c>
      <c r="O284" s="12">
        <v>230631</v>
      </c>
      <c r="P284" s="11">
        <v>0</v>
      </c>
      <c r="Q284" s="5">
        <f t="shared" si="33"/>
        <v>563398</v>
      </c>
      <c r="R284" s="5">
        <v>43390</v>
      </c>
      <c r="S284" s="4">
        <f t="shared" si="26"/>
        <v>0</v>
      </c>
    </row>
    <row r="285" spans="1:19" x14ac:dyDescent="0.5">
      <c r="A285" s="15">
        <v>276</v>
      </c>
      <c r="B285" s="36" t="s">
        <v>379</v>
      </c>
      <c r="C285" s="21" t="s">
        <v>32</v>
      </c>
      <c r="D285" s="41">
        <f t="shared" si="30"/>
        <v>1056506</v>
      </c>
      <c r="E285" s="26">
        <v>14238</v>
      </c>
      <c r="F285" s="44">
        <f t="shared" si="27"/>
        <v>1.3476497057281265</v>
      </c>
      <c r="G285" s="26">
        <v>56455</v>
      </c>
      <c r="H285" s="26">
        <v>344588</v>
      </c>
      <c r="I285" s="26">
        <v>72060</v>
      </c>
      <c r="J285" s="26">
        <v>84155</v>
      </c>
      <c r="K285" s="26">
        <v>16814</v>
      </c>
      <c r="L285" s="26">
        <v>5281</v>
      </c>
      <c r="M285" s="5">
        <f t="shared" si="32"/>
        <v>522898</v>
      </c>
      <c r="N285" s="12">
        <v>344749</v>
      </c>
      <c r="O285" s="12">
        <v>188859</v>
      </c>
      <c r="P285" s="12">
        <v>0</v>
      </c>
      <c r="Q285" s="5">
        <f t="shared" si="33"/>
        <v>533608</v>
      </c>
      <c r="R285" s="5">
        <v>45746</v>
      </c>
      <c r="S285" s="4">
        <f t="shared" si="26"/>
        <v>-1</v>
      </c>
    </row>
    <row r="286" spans="1:19" x14ac:dyDescent="0.5">
      <c r="A286" s="15">
        <v>277</v>
      </c>
      <c r="B286" s="36" t="s">
        <v>380</v>
      </c>
      <c r="C286" s="21" t="s">
        <v>32</v>
      </c>
      <c r="D286" s="41">
        <f t="shared" si="30"/>
        <v>969452</v>
      </c>
      <c r="E286" s="26">
        <v>17900</v>
      </c>
      <c r="F286" s="44">
        <f t="shared" si="27"/>
        <v>1.8464039477973124</v>
      </c>
      <c r="G286" s="26">
        <v>63631</v>
      </c>
      <c r="H286" s="26">
        <v>347482</v>
      </c>
      <c r="I286" s="26">
        <v>38393</v>
      </c>
      <c r="J286" s="26">
        <v>90712</v>
      </c>
      <c r="K286" s="26">
        <v>4228</v>
      </c>
      <c r="L286" s="26">
        <v>5528</v>
      </c>
      <c r="M286" s="5">
        <f t="shared" si="32"/>
        <v>486343</v>
      </c>
      <c r="N286" s="12">
        <v>283524</v>
      </c>
      <c r="O286" s="12">
        <v>199585</v>
      </c>
      <c r="P286" s="12">
        <v>0</v>
      </c>
      <c r="Q286" s="5">
        <f t="shared" si="33"/>
        <v>483109</v>
      </c>
      <c r="R286" s="5">
        <v>66865</v>
      </c>
      <c r="S286" s="4">
        <f t="shared" si="26"/>
        <v>0</v>
      </c>
    </row>
    <row r="287" spans="1:19" x14ac:dyDescent="0.5">
      <c r="A287" s="15">
        <v>278</v>
      </c>
      <c r="B287" s="36" t="s">
        <v>381</v>
      </c>
      <c r="C287" s="21" t="s">
        <v>31</v>
      </c>
      <c r="D287" s="41">
        <f t="shared" si="30"/>
        <v>2251318</v>
      </c>
      <c r="E287" s="26">
        <v>18840</v>
      </c>
      <c r="F287" s="44">
        <f t="shared" si="27"/>
        <v>0.83684312922474757</v>
      </c>
      <c r="G287" s="26">
        <v>217917</v>
      </c>
      <c r="H287" s="26">
        <v>606843</v>
      </c>
      <c r="I287" s="26">
        <v>65713</v>
      </c>
      <c r="J287" s="26">
        <v>180469</v>
      </c>
      <c r="K287" s="26">
        <v>8789</v>
      </c>
      <c r="L287" s="26">
        <v>226890</v>
      </c>
      <c r="M287" s="5">
        <f t="shared" si="32"/>
        <v>1088704</v>
      </c>
      <c r="N287" s="12">
        <v>661348</v>
      </c>
      <c r="O287" s="12">
        <v>263766</v>
      </c>
      <c r="P287" s="11">
        <v>237500</v>
      </c>
      <c r="Q287" s="5">
        <f t="shared" si="33"/>
        <v>1162614</v>
      </c>
      <c r="R287" s="5">
        <v>144007</v>
      </c>
      <c r="S287" s="4">
        <f t="shared" si="26"/>
        <v>0</v>
      </c>
    </row>
    <row r="288" spans="1:19" x14ac:dyDescent="0.5">
      <c r="A288" s="15">
        <v>279</v>
      </c>
      <c r="B288" s="36" t="s">
        <v>382</v>
      </c>
      <c r="C288" s="21" t="s">
        <v>31</v>
      </c>
      <c r="D288" s="41">
        <f t="shared" si="30"/>
        <v>1888965</v>
      </c>
      <c r="E288" s="26">
        <v>4077</v>
      </c>
      <c r="F288" s="44">
        <f t="shared" si="27"/>
        <v>0.21583247969125952</v>
      </c>
      <c r="G288" s="26">
        <v>64217</v>
      </c>
      <c r="H288" s="26">
        <v>480178</v>
      </c>
      <c r="I288" s="26">
        <v>80601</v>
      </c>
      <c r="J288" s="26">
        <v>128074</v>
      </c>
      <c r="K288" s="26">
        <v>37832</v>
      </c>
      <c r="L288" s="26">
        <v>220308</v>
      </c>
      <c r="M288" s="5">
        <f t="shared" si="32"/>
        <v>946993</v>
      </c>
      <c r="N288" s="12">
        <v>434389</v>
      </c>
      <c r="O288" s="12">
        <v>257161</v>
      </c>
      <c r="P288" s="12">
        <v>250422</v>
      </c>
      <c r="Q288" s="5">
        <f t="shared" si="33"/>
        <v>941972</v>
      </c>
      <c r="R288" s="5">
        <v>69238</v>
      </c>
      <c r="S288" s="4">
        <f t="shared" si="26"/>
        <v>0</v>
      </c>
    </row>
    <row r="289" spans="1:19" x14ac:dyDescent="0.5">
      <c r="A289" s="15">
        <v>280</v>
      </c>
      <c r="B289" s="36" t="s">
        <v>383</v>
      </c>
      <c r="C289" s="21" t="s">
        <v>31</v>
      </c>
      <c r="D289" s="41">
        <f t="shared" si="30"/>
        <v>1361344</v>
      </c>
      <c r="E289" s="26">
        <v>51347</v>
      </c>
      <c r="F289" s="44">
        <f t="shared" si="27"/>
        <v>3.7717872925579425</v>
      </c>
      <c r="G289" s="26">
        <v>81177</v>
      </c>
      <c r="H289" s="26">
        <v>323199</v>
      </c>
      <c r="I289" s="26">
        <v>51821</v>
      </c>
      <c r="J289" s="26">
        <v>110531</v>
      </c>
      <c r="K289" s="26">
        <v>9938</v>
      </c>
      <c r="L289" s="26">
        <v>149799</v>
      </c>
      <c r="M289" s="5">
        <f t="shared" si="32"/>
        <v>645288</v>
      </c>
      <c r="N289" s="12">
        <v>334834</v>
      </c>
      <c r="O289" s="12">
        <v>231423</v>
      </c>
      <c r="P289" s="11">
        <v>149799</v>
      </c>
      <c r="Q289" s="5">
        <f t="shared" si="33"/>
        <v>716056</v>
      </c>
      <c r="R289" s="5">
        <v>10409</v>
      </c>
      <c r="S289" s="4">
        <f t="shared" si="26"/>
        <v>0</v>
      </c>
    </row>
    <row r="290" spans="1:19" x14ac:dyDescent="0.5">
      <c r="A290" s="15">
        <v>281</v>
      </c>
      <c r="B290" s="36" t="s">
        <v>384</v>
      </c>
      <c r="C290" s="21" t="s">
        <v>31</v>
      </c>
      <c r="D290" s="41">
        <f t="shared" si="30"/>
        <v>1497208</v>
      </c>
      <c r="E290" s="26">
        <v>99790</v>
      </c>
      <c r="F290" s="44">
        <f t="shared" si="27"/>
        <v>6.6650725884446249</v>
      </c>
      <c r="G290" s="26">
        <v>94679</v>
      </c>
      <c r="H290" s="26">
        <v>417591</v>
      </c>
      <c r="I290" s="26">
        <v>66396</v>
      </c>
      <c r="J290" s="26">
        <v>114497</v>
      </c>
      <c r="K290" s="26">
        <v>28218</v>
      </c>
      <c r="L290" s="26">
        <v>137341</v>
      </c>
      <c r="M290" s="5">
        <f t="shared" si="32"/>
        <v>764043</v>
      </c>
      <c r="N290" s="12">
        <v>395652</v>
      </c>
      <c r="O290" s="12">
        <v>187045</v>
      </c>
      <c r="P290" s="12">
        <v>150468</v>
      </c>
      <c r="Q290" s="5">
        <f t="shared" si="33"/>
        <v>733165</v>
      </c>
      <c r="R290" s="5">
        <v>125557</v>
      </c>
      <c r="S290" s="4">
        <f t="shared" si="26"/>
        <v>0</v>
      </c>
    </row>
    <row r="291" spans="1:19" x14ac:dyDescent="0.5">
      <c r="A291" s="15">
        <v>282</v>
      </c>
      <c r="B291" s="36" t="s">
        <v>385</v>
      </c>
      <c r="C291" s="21" t="s">
        <v>31</v>
      </c>
      <c r="D291" s="41">
        <f t="shared" si="30"/>
        <v>1397588</v>
      </c>
      <c r="E291" s="26">
        <v>19663</v>
      </c>
      <c r="F291" s="44">
        <f t="shared" si="27"/>
        <v>1.4069239289404316</v>
      </c>
      <c r="G291" s="26">
        <v>8700</v>
      </c>
      <c r="H291" s="26">
        <v>370560</v>
      </c>
      <c r="I291" s="26">
        <v>66616</v>
      </c>
      <c r="J291" s="26">
        <v>106694</v>
      </c>
      <c r="K291" s="26">
        <v>15613</v>
      </c>
      <c r="L291" s="26">
        <v>142150</v>
      </c>
      <c r="M291" s="5">
        <f t="shared" si="32"/>
        <v>701633</v>
      </c>
      <c r="N291" s="12">
        <v>303089</v>
      </c>
      <c r="O291" s="11">
        <v>265235</v>
      </c>
      <c r="P291" s="12">
        <v>127631</v>
      </c>
      <c r="Q291" s="5">
        <f t="shared" si="33"/>
        <v>695955</v>
      </c>
      <c r="R291" s="5">
        <v>14378</v>
      </c>
      <c r="S291" s="4">
        <f t="shared" si="26"/>
        <v>0</v>
      </c>
    </row>
    <row r="292" spans="1:19" x14ac:dyDescent="0.5">
      <c r="A292" s="15">
        <v>283</v>
      </c>
      <c r="B292" s="36" t="s">
        <v>386</v>
      </c>
      <c r="C292" s="21" t="s">
        <v>31</v>
      </c>
      <c r="D292" s="41">
        <f t="shared" si="30"/>
        <v>1320430</v>
      </c>
      <c r="E292" s="26">
        <v>2000</v>
      </c>
      <c r="F292" s="44">
        <f t="shared" si="27"/>
        <v>0.15146581037995199</v>
      </c>
      <c r="G292" s="26">
        <v>189191</v>
      </c>
      <c r="H292" s="26">
        <v>369709</v>
      </c>
      <c r="I292" s="26">
        <v>62739</v>
      </c>
      <c r="J292" s="26">
        <v>120715</v>
      </c>
      <c r="K292" s="26">
        <v>102354</v>
      </c>
      <c r="L292" s="26">
        <v>6129</v>
      </c>
      <c r="M292" s="5">
        <f t="shared" si="32"/>
        <v>661646</v>
      </c>
      <c r="N292" s="12">
        <v>273536</v>
      </c>
      <c r="O292" s="11">
        <v>258431</v>
      </c>
      <c r="P292" s="12">
        <v>126817</v>
      </c>
      <c r="Q292" s="5">
        <f t="shared" si="33"/>
        <v>658784</v>
      </c>
      <c r="R292" s="5">
        <v>192054</v>
      </c>
      <c r="S292" s="4">
        <f t="shared" si="26"/>
        <v>-1</v>
      </c>
    </row>
    <row r="293" spans="1:19" x14ac:dyDescent="0.5">
      <c r="A293" s="15">
        <v>284</v>
      </c>
      <c r="B293" s="36" t="s">
        <v>387</v>
      </c>
      <c r="C293" s="21" t="s">
        <v>31</v>
      </c>
      <c r="D293" s="41">
        <f t="shared" si="30"/>
        <v>1528491</v>
      </c>
      <c r="E293" s="26">
        <v>17044</v>
      </c>
      <c r="F293" s="44">
        <f t="shared" si="27"/>
        <v>1.1150867097025758</v>
      </c>
      <c r="G293" s="26">
        <v>288782</v>
      </c>
      <c r="H293" s="26">
        <v>338293</v>
      </c>
      <c r="I293" s="26">
        <v>44782</v>
      </c>
      <c r="J293" s="26">
        <v>85331</v>
      </c>
      <c r="K293" s="26">
        <v>38414</v>
      </c>
      <c r="L293" s="26">
        <v>197220</v>
      </c>
      <c r="M293" s="5">
        <f t="shared" si="32"/>
        <v>704040</v>
      </c>
      <c r="N293" s="12">
        <v>386811</v>
      </c>
      <c r="O293" s="11">
        <v>240420</v>
      </c>
      <c r="P293" s="12">
        <v>197220</v>
      </c>
      <c r="Q293" s="5">
        <f t="shared" si="33"/>
        <v>824451</v>
      </c>
      <c r="R293" s="5">
        <v>168371</v>
      </c>
      <c r="S293" s="4">
        <f t="shared" si="26"/>
        <v>0</v>
      </c>
    </row>
    <row r="294" spans="1:19" x14ac:dyDescent="0.5">
      <c r="A294" s="15">
        <v>285</v>
      </c>
      <c r="B294" s="36" t="s">
        <v>388</v>
      </c>
      <c r="C294" s="21" t="s">
        <v>31</v>
      </c>
      <c r="D294" s="41">
        <f t="shared" si="30"/>
        <v>1294511</v>
      </c>
      <c r="E294" s="26">
        <v>3458</v>
      </c>
      <c r="F294" s="44">
        <f t="shared" si="27"/>
        <v>0.26712789617083205</v>
      </c>
      <c r="G294" s="26">
        <v>121885</v>
      </c>
      <c r="H294" s="26">
        <v>325791</v>
      </c>
      <c r="I294" s="26">
        <v>67217</v>
      </c>
      <c r="J294" s="26">
        <v>152203</v>
      </c>
      <c r="K294" s="26">
        <v>78192</v>
      </c>
      <c r="L294" s="26">
        <v>7044</v>
      </c>
      <c r="M294" s="5">
        <f t="shared" si="32"/>
        <v>630447</v>
      </c>
      <c r="N294" s="12">
        <v>278791</v>
      </c>
      <c r="O294" s="12">
        <v>225035</v>
      </c>
      <c r="P294" s="12">
        <v>160238</v>
      </c>
      <c r="Q294" s="5">
        <f t="shared" si="33"/>
        <v>664064</v>
      </c>
      <c r="R294" s="5">
        <v>88269</v>
      </c>
      <c r="S294" s="4">
        <f t="shared" si="26"/>
        <v>-1</v>
      </c>
    </row>
    <row r="295" spans="1:19" x14ac:dyDescent="0.5">
      <c r="A295" s="15">
        <v>286</v>
      </c>
      <c r="B295" s="36" t="s">
        <v>389</v>
      </c>
      <c r="C295" s="21" t="s">
        <v>30</v>
      </c>
      <c r="D295" s="41">
        <f t="shared" si="30"/>
        <v>3189799</v>
      </c>
      <c r="E295" s="26">
        <v>38146</v>
      </c>
      <c r="F295" s="44">
        <f t="shared" si="27"/>
        <v>1.19587472439486</v>
      </c>
      <c r="G295" s="26">
        <v>232097</v>
      </c>
      <c r="H295" s="26">
        <v>783550</v>
      </c>
      <c r="I295" s="26">
        <v>74907</v>
      </c>
      <c r="J295" s="26">
        <v>284566</v>
      </c>
      <c r="K295" s="26">
        <v>67932</v>
      </c>
      <c r="L295" s="26">
        <v>342500</v>
      </c>
      <c r="M295" s="5">
        <f t="shared" si="32"/>
        <v>1553455</v>
      </c>
      <c r="N295" s="12">
        <v>1114898</v>
      </c>
      <c r="O295" s="11">
        <v>377353</v>
      </c>
      <c r="P295" s="12">
        <v>144093</v>
      </c>
      <c r="Q295" s="5">
        <f t="shared" si="33"/>
        <v>1636344</v>
      </c>
      <c r="R295" s="5">
        <v>149208</v>
      </c>
      <c r="S295" s="4">
        <f t="shared" si="26"/>
        <v>0</v>
      </c>
    </row>
    <row r="296" spans="1:19" x14ac:dyDescent="0.5">
      <c r="A296" s="15">
        <v>287</v>
      </c>
      <c r="B296" s="36" t="s">
        <v>390</v>
      </c>
      <c r="C296" s="21" t="s">
        <v>30</v>
      </c>
      <c r="D296" s="41">
        <f t="shared" si="30"/>
        <v>2609279</v>
      </c>
      <c r="E296" s="26">
        <v>4973</v>
      </c>
      <c r="F296" s="44">
        <f t="shared" si="27"/>
        <v>0.19058904777909913</v>
      </c>
      <c r="G296" s="26">
        <v>96688</v>
      </c>
      <c r="H296" s="26">
        <v>625184</v>
      </c>
      <c r="I296" s="26">
        <v>71488</v>
      </c>
      <c r="J296" s="26">
        <v>207606</v>
      </c>
      <c r="K296" s="26">
        <v>29688</v>
      </c>
      <c r="L296" s="26">
        <v>352658</v>
      </c>
      <c r="M296" s="5">
        <f t="shared" si="32"/>
        <v>1286624</v>
      </c>
      <c r="N296" s="12">
        <v>910281</v>
      </c>
      <c r="O296" s="11">
        <v>408512</v>
      </c>
      <c r="P296" s="12">
        <v>3862</v>
      </c>
      <c r="Q296" s="5">
        <f t="shared" si="33"/>
        <v>1322655</v>
      </c>
      <c r="R296" s="5">
        <v>60657</v>
      </c>
      <c r="S296" s="4">
        <f t="shared" si="26"/>
        <v>0</v>
      </c>
    </row>
    <row r="297" spans="1:19" x14ac:dyDescent="0.5">
      <c r="A297" s="15">
        <v>288</v>
      </c>
      <c r="B297" s="36" t="s">
        <v>391</v>
      </c>
      <c r="C297" s="21" t="s">
        <v>30</v>
      </c>
      <c r="D297" s="41">
        <f t="shared" si="30"/>
        <v>1149380</v>
      </c>
      <c r="E297" s="26">
        <v>5559</v>
      </c>
      <c r="F297" s="44">
        <f t="shared" si="27"/>
        <v>0.48365205589100213</v>
      </c>
      <c r="G297" s="26">
        <v>41812</v>
      </c>
      <c r="H297" s="26">
        <v>307365</v>
      </c>
      <c r="I297" s="26">
        <v>27369</v>
      </c>
      <c r="J297" s="26">
        <v>101022</v>
      </c>
      <c r="K297" s="26">
        <v>6229</v>
      </c>
      <c r="L297" s="26">
        <v>129373</v>
      </c>
      <c r="M297" s="5">
        <f t="shared" si="32"/>
        <v>571358</v>
      </c>
      <c r="N297" s="12">
        <v>332305</v>
      </c>
      <c r="O297" s="11">
        <v>119052</v>
      </c>
      <c r="P297" s="12">
        <v>126665</v>
      </c>
      <c r="Q297" s="5">
        <f t="shared" si="33"/>
        <v>578022</v>
      </c>
      <c r="R297" s="5">
        <v>35148</v>
      </c>
      <c r="S297" s="4">
        <f t="shared" si="26"/>
        <v>0</v>
      </c>
    </row>
    <row r="298" spans="1:19" x14ac:dyDescent="0.5">
      <c r="A298" s="15">
        <v>289</v>
      </c>
      <c r="B298" s="36" t="s">
        <v>392</v>
      </c>
      <c r="C298" s="21" t="s">
        <v>30</v>
      </c>
      <c r="D298" s="41">
        <f t="shared" si="30"/>
        <v>822878</v>
      </c>
      <c r="E298" s="26">
        <v>43328</v>
      </c>
      <c r="F298" s="44">
        <f t="shared" si="27"/>
        <v>5.2654220917317032</v>
      </c>
      <c r="G298" s="26">
        <v>106839</v>
      </c>
      <c r="H298" s="26">
        <v>222828</v>
      </c>
      <c r="I298" s="26">
        <v>23887</v>
      </c>
      <c r="J298" s="26">
        <v>75126</v>
      </c>
      <c r="K298" s="26">
        <v>5993</v>
      </c>
      <c r="L298" s="26">
        <v>89648</v>
      </c>
      <c r="M298" s="5">
        <f t="shared" si="32"/>
        <v>417482</v>
      </c>
      <c r="N298" s="12">
        <v>217888</v>
      </c>
      <c r="O298" s="11">
        <v>128590</v>
      </c>
      <c r="P298" s="12">
        <v>58918</v>
      </c>
      <c r="Q298" s="5">
        <f t="shared" si="33"/>
        <v>405396</v>
      </c>
      <c r="R298" s="5">
        <v>118926</v>
      </c>
      <c r="S298" s="4">
        <f t="shared" si="26"/>
        <v>-1</v>
      </c>
    </row>
    <row r="299" spans="1:19" x14ac:dyDescent="0.5">
      <c r="A299" s="15">
        <v>290</v>
      </c>
      <c r="B299" s="36" t="s">
        <v>393</v>
      </c>
      <c r="C299" s="21" t="s">
        <v>30</v>
      </c>
      <c r="D299" s="41">
        <f t="shared" si="30"/>
        <v>1865507</v>
      </c>
      <c r="E299" s="26">
        <v>56722</v>
      </c>
      <c r="F299" s="44">
        <f t="shared" si="27"/>
        <v>3.0405675240028582</v>
      </c>
      <c r="G299" s="26">
        <v>106300</v>
      </c>
      <c r="H299" s="26">
        <v>508754</v>
      </c>
      <c r="I299" s="26">
        <v>60476</v>
      </c>
      <c r="J299" s="26">
        <v>128240</v>
      </c>
      <c r="K299" s="26">
        <v>5195</v>
      </c>
      <c r="L299" s="26">
        <v>214100</v>
      </c>
      <c r="M299" s="5">
        <f t="shared" si="32"/>
        <v>916765</v>
      </c>
      <c r="N299" s="12">
        <v>565329</v>
      </c>
      <c r="O299" s="12">
        <v>170508</v>
      </c>
      <c r="P299" s="11">
        <v>212905</v>
      </c>
      <c r="Q299" s="5">
        <f t="shared" si="33"/>
        <v>948742</v>
      </c>
      <c r="R299" s="5">
        <v>74323</v>
      </c>
      <c r="S299" s="4">
        <f t="shared" si="26"/>
        <v>0</v>
      </c>
    </row>
    <row r="300" spans="1:19" x14ac:dyDescent="0.5">
      <c r="A300" s="15">
        <v>291</v>
      </c>
      <c r="B300" s="36" t="s">
        <v>394</v>
      </c>
      <c r="C300" s="21" t="s">
        <v>30</v>
      </c>
      <c r="D300" s="41">
        <f t="shared" si="30"/>
        <v>1214961</v>
      </c>
      <c r="E300" s="26">
        <v>23189</v>
      </c>
      <c r="F300" s="44">
        <f t="shared" si="27"/>
        <v>1.9086209351575893</v>
      </c>
      <c r="G300" s="26">
        <v>16272</v>
      </c>
      <c r="H300" s="26">
        <v>322711</v>
      </c>
      <c r="I300" s="26">
        <v>65904</v>
      </c>
      <c r="J300" s="26">
        <v>92172</v>
      </c>
      <c r="K300" s="26">
        <v>8497</v>
      </c>
      <c r="L300" s="26">
        <v>122471</v>
      </c>
      <c r="M300" s="5">
        <f t="shared" si="32"/>
        <v>611755</v>
      </c>
      <c r="N300" s="11">
        <v>375780</v>
      </c>
      <c r="O300" s="11">
        <v>212454</v>
      </c>
      <c r="P300" s="11">
        <v>14972</v>
      </c>
      <c r="Q300" s="5">
        <f t="shared" si="33"/>
        <v>603206</v>
      </c>
      <c r="R300" s="5">
        <v>24821</v>
      </c>
      <c r="S300" s="4">
        <f t="shared" si="26"/>
        <v>0</v>
      </c>
    </row>
    <row r="301" spans="1:19" x14ac:dyDescent="0.5">
      <c r="A301" s="15">
        <v>292</v>
      </c>
      <c r="B301" s="36" t="s">
        <v>395</v>
      </c>
      <c r="C301" s="21" t="s">
        <v>30</v>
      </c>
      <c r="D301" s="41">
        <f t="shared" si="30"/>
        <v>1404665</v>
      </c>
      <c r="E301" s="26">
        <v>25754</v>
      </c>
      <c r="F301" s="44">
        <f t="shared" si="27"/>
        <v>1.8334620710276115</v>
      </c>
      <c r="G301" s="26">
        <v>50076</v>
      </c>
      <c r="H301" s="26">
        <v>362282</v>
      </c>
      <c r="I301" s="26">
        <v>55714</v>
      </c>
      <c r="J301" s="26">
        <v>112622</v>
      </c>
      <c r="K301" s="26">
        <v>19887</v>
      </c>
      <c r="L301" s="26">
        <v>141266</v>
      </c>
      <c r="M301" s="5">
        <f t="shared" si="32"/>
        <v>691771</v>
      </c>
      <c r="N301" s="12">
        <v>363992</v>
      </c>
      <c r="O301" s="12">
        <v>186352</v>
      </c>
      <c r="P301" s="12">
        <v>162550</v>
      </c>
      <c r="Q301" s="5">
        <f t="shared" si="33"/>
        <v>712894</v>
      </c>
      <c r="R301" s="5">
        <v>28954</v>
      </c>
      <c r="S301" s="4">
        <f t="shared" si="26"/>
        <v>-1</v>
      </c>
    </row>
    <row r="302" spans="1:19" x14ac:dyDescent="0.5">
      <c r="A302" s="15">
        <v>293</v>
      </c>
      <c r="B302" s="36" t="s">
        <v>185</v>
      </c>
      <c r="C302" s="21" t="s">
        <v>30</v>
      </c>
      <c r="D302" s="41">
        <f t="shared" si="30"/>
        <v>1328728</v>
      </c>
      <c r="E302" s="26">
        <v>18760</v>
      </c>
      <c r="F302" s="44">
        <f t="shared" si="27"/>
        <v>1.4118766218518763</v>
      </c>
      <c r="G302" s="26">
        <v>102793</v>
      </c>
      <c r="H302" s="26">
        <v>361806</v>
      </c>
      <c r="I302" s="26">
        <v>53337</v>
      </c>
      <c r="J302" s="26">
        <v>102400</v>
      </c>
      <c r="K302" s="26">
        <v>11584</v>
      </c>
      <c r="L302" s="26">
        <v>138514</v>
      </c>
      <c r="M302" s="5">
        <f t="shared" si="32"/>
        <v>667641</v>
      </c>
      <c r="N302" s="12">
        <v>365543</v>
      </c>
      <c r="O302" s="12">
        <v>168041</v>
      </c>
      <c r="P302" s="12">
        <v>127503</v>
      </c>
      <c r="Q302" s="5">
        <f t="shared" si="33"/>
        <v>661087</v>
      </c>
      <c r="R302" s="5">
        <v>109347</v>
      </c>
      <c r="S302" s="4">
        <f t="shared" si="26"/>
        <v>0</v>
      </c>
    </row>
    <row r="303" spans="1:19" x14ac:dyDescent="0.5">
      <c r="A303" s="15">
        <v>294</v>
      </c>
      <c r="B303" s="36" t="s">
        <v>396</v>
      </c>
      <c r="C303" s="21" t="s">
        <v>30</v>
      </c>
      <c r="D303" s="41">
        <f t="shared" si="30"/>
        <v>1327528</v>
      </c>
      <c r="E303" s="26">
        <v>7228</v>
      </c>
      <c r="F303" s="44">
        <f t="shared" si="27"/>
        <v>0.54447062510169275</v>
      </c>
      <c r="G303" s="26">
        <v>56388</v>
      </c>
      <c r="H303" s="26">
        <v>324196</v>
      </c>
      <c r="I303" s="26">
        <v>52105</v>
      </c>
      <c r="J303" s="26">
        <v>121497</v>
      </c>
      <c r="K303" s="26">
        <v>26251</v>
      </c>
      <c r="L303" s="26">
        <v>133493</v>
      </c>
      <c r="M303" s="5">
        <f t="shared" si="32"/>
        <v>657542</v>
      </c>
      <c r="N303" s="12">
        <v>317180</v>
      </c>
      <c r="O303" s="12">
        <v>185682</v>
      </c>
      <c r="P303" s="12">
        <v>167124</v>
      </c>
      <c r="Q303" s="5">
        <f t="shared" si="33"/>
        <v>669986</v>
      </c>
      <c r="R303" s="5">
        <v>43944</v>
      </c>
      <c r="S303" s="4">
        <f t="shared" si="26"/>
        <v>0</v>
      </c>
    </row>
    <row r="304" spans="1:19" x14ac:dyDescent="0.5">
      <c r="A304" s="15">
        <v>295</v>
      </c>
      <c r="B304" s="36" t="s">
        <v>397</v>
      </c>
      <c r="C304" s="21" t="s">
        <v>86</v>
      </c>
      <c r="D304" s="41">
        <f t="shared" si="30"/>
        <v>1634540</v>
      </c>
      <c r="E304" s="26">
        <v>26688</v>
      </c>
      <c r="F304" s="44">
        <f t="shared" si="27"/>
        <v>1.6327529457829115</v>
      </c>
      <c r="G304" s="26">
        <v>211745</v>
      </c>
      <c r="H304" s="26">
        <v>462507</v>
      </c>
      <c r="I304" s="26">
        <v>59822</v>
      </c>
      <c r="J304" s="26">
        <v>148404</v>
      </c>
      <c r="K304" s="26">
        <v>68928</v>
      </c>
      <c r="L304" s="26">
        <v>23953</v>
      </c>
      <c r="M304" s="5">
        <f t="shared" si="32"/>
        <v>763614</v>
      </c>
      <c r="N304" s="12">
        <v>517399</v>
      </c>
      <c r="O304" s="12">
        <v>353527</v>
      </c>
      <c r="P304" s="12">
        <v>0</v>
      </c>
      <c r="Q304" s="5">
        <f t="shared" si="33"/>
        <v>870926</v>
      </c>
      <c r="R304" s="5">
        <v>104433</v>
      </c>
      <c r="S304" s="4">
        <f t="shared" si="26"/>
        <v>0</v>
      </c>
    </row>
    <row r="305" spans="1:19" x14ac:dyDescent="0.5">
      <c r="A305" s="15">
        <v>296</v>
      </c>
      <c r="B305" s="36" t="s">
        <v>398</v>
      </c>
      <c r="C305" s="21" t="s">
        <v>86</v>
      </c>
      <c r="D305" s="41">
        <f t="shared" si="30"/>
        <v>1568890</v>
      </c>
      <c r="E305" s="26">
        <v>51169</v>
      </c>
      <c r="F305" s="44">
        <f t="shared" si="27"/>
        <v>3.2614778601431582</v>
      </c>
      <c r="G305" s="26">
        <v>135297</v>
      </c>
      <c r="H305" s="26">
        <v>401712</v>
      </c>
      <c r="I305" s="26">
        <v>54607</v>
      </c>
      <c r="J305" s="26">
        <v>134616</v>
      </c>
      <c r="K305" s="26">
        <v>81313</v>
      </c>
      <c r="L305" s="26">
        <v>79621</v>
      </c>
      <c r="M305" s="5">
        <f t="shared" si="32"/>
        <v>751869</v>
      </c>
      <c r="N305" s="12">
        <v>407073</v>
      </c>
      <c r="O305" s="12">
        <v>213842</v>
      </c>
      <c r="P305" s="11">
        <v>196106</v>
      </c>
      <c r="Q305" s="5">
        <f t="shared" si="33"/>
        <v>817021</v>
      </c>
      <c r="R305" s="5">
        <v>70146</v>
      </c>
      <c r="S305" s="4">
        <f t="shared" si="26"/>
        <v>-1</v>
      </c>
    </row>
    <row r="306" spans="1:19" x14ac:dyDescent="0.5">
      <c r="A306" s="15">
        <v>297</v>
      </c>
      <c r="B306" s="36" t="s">
        <v>399</v>
      </c>
      <c r="C306" s="21" t="s">
        <v>86</v>
      </c>
      <c r="D306" s="41">
        <f t="shared" si="30"/>
        <v>2665997</v>
      </c>
      <c r="E306" s="26">
        <v>4204</v>
      </c>
      <c r="F306" s="44">
        <f t="shared" si="27"/>
        <v>0.15768959980074995</v>
      </c>
      <c r="G306" s="26">
        <v>142305</v>
      </c>
      <c r="H306" s="26">
        <v>476222</v>
      </c>
      <c r="I306" s="26">
        <v>70789</v>
      </c>
      <c r="J306" s="26">
        <v>157792</v>
      </c>
      <c r="K306" s="26">
        <v>420144</v>
      </c>
      <c r="L306" s="26">
        <v>220908</v>
      </c>
      <c r="M306" s="5">
        <f t="shared" si="32"/>
        <v>1345855</v>
      </c>
      <c r="N306" s="12">
        <v>622204</v>
      </c>
      <c r="O306" s="12">
        <v>480562</v>
      </c>
      <c r="P306" s="12">
        <v>217376</v>
      </c>
      <c r="Q306" s="5">
        <f t="shared" si="33"/>
        <v>1320142</v>
      </c>
      <c r="R306" s="5">
        <v>168017</v>
      </c>
      <c r="S306" s="4">
        <f t="shared" si="26"/>
        <v>1</v>
      </c>
    </row>
    <row r="307" spans="1:19" x14ac:dyDescent="0.5">
      <c r="A307" s="15">
        <v>298</v>
      </c>
      <c r="B307" s="36" t="s">
        <v>400</v>
      </c>
      <c r="C307" s="21" t="s">
        <v>86</v>
      </c>
      <c r="D307" s="41">
        <f t="shared" si="30"/>
        <v>1855843</v>
      </c>
      <c r="E307" s="26">
        <v>36943</v>
      </c>
      <c r="F307" s="44">
        <f t="shared" si="27"/>
        <v>1.9906317506383893</v>
      </c>
      <c r="G307" s="26">
        <v>165393</v>
      </c>
      <c r="H307" s="26">
        <v>397846</v>
      </c>
      <c r="I307" s="26">
        <v>64278</v>
      </c>
      <c r="J307" s="26">
        <v>158109</v>
      </c>
      <c r="K307" s="26">
        <v>38958</v>
      </c>
      <c r="L307" s="26">
        <v>216785</v>
      </c>
      <c r="M307" s="5">
        <f t="shared" si="32"/>
        <v>875976</v>
      </c>
      <c r="N307" s="12">
        <v>385726</v>
      </c>
      <c r="O307" s="11">
        <v>379648</v>
      </c>
      <c r="P307" s="12">
        <v>214493</v>
      </c>
      <c r="Q307" s="5">
        <f t="shared" si="33"/>
        <v>979867</v>
      </c>
      <c r="R307" s="5">
        <v>61502</v>
      </c>
      <c r="S307" s="4">
        <f t="shared" si="26"/>
        <v>0</v>
      </c>
    </row>
    <row r="308" spans="1:19" x14ac:dyDescent="0.5">
      <c r="A308" s="15">
        <v>299</v>
      </c>
      <c r="B308" s="36" t="s">
        <v>401</v>
      </c>
      <c r="C308" s="21" t="s">
        <v>86</v>
      </c>
      <c r="D308" s="41">
        <f t="shared" si="30"/>
        <v>2423793</v>
      </c>
      <c r="E308" s="26">
        <v>24725</v>
      </c>
      <c r="F308" s="44">
        <f t="shared" si="27"/>
        <v>1.020095362929095</v>
      </c>
      <c r="G308" s="26">
        <v>553147</v>
      </c>
      <c r="H308" s="26">
        <v>502657</v>
      </c>
      <c r="I308" s="26">
        <v>39321</v>
      </c>
      <c r="J308" s="26">
        <v>242458</v>
      </c>
      <c r="K308" s="26">
        <v>85497</v>
      </c>
      <c r="L308" s="26">
        <v>293024</v>
      </c>
      <c r="M308" s="5">
        <f t="shared" si="32"/>
        <v>1162957</v>
      </c>
      <c r="N308" s="12">
        <v>589905</v>
      </c>
      <c r="O308" s="12">
        <v>399720</v>
      </c>
      <c r="P308" s="12">
        <v>271211</v>
      </c>
      <c r="Q308" s="5">
        <f t="shared" si="33"/>
        <v>1260836</v>
      </c>
      <c r="R308" s="5">
        <v>455269</v>
      </c>
      <c r="S308" s="4">
        <f t="shared" si="26"/>
        <v>-1</v>
      </c>
    </row>
    <row r="309" spans="1:19" x14ac:dyDescent="0.5">
      <c r="A309" s="15">
        <v>300</v>
      </c>
      <c r="B309" s="36" t="s">
        <v>402</v>
      </c>
      <c r="C309" s="21" t="s">
        <v>86</v>
      </c>
      <c r="D309" s="41">
        <f t="shared" si="30"/>
        <v>1471799</v>
      </c>
      <c r="E309" s="26">
        <v>20973</v>
      </c>
      <c r="F309" s="44">
        <f t="shared" si="27"/>
        <v>1.4249907765938148</v>
      </c>
      <c r="G309" s="26">
        <v>202303</v>
      </c>
      <c r="H309" s="26">
        <v>388922</v>
      </c>
      <c r="I309" s="26">
        <v>58861</v>
      </c>
      <c r="J309" s="26">
        <v>180223</v>
      </c>
      <c r="K309" s="26">
        <v>25175</v>
      </c>
      <c r="L309" s="26">
        <v>62483</v>
      </c>
      <c r="M309" s="5">
        <f t="shared" si="32"/>
        <v>715664</v>
      </c>
      <c r="N309" s="12">
        <v>440126</v>
      </c>
      <c r="O309" s="12">
        <v>316009</v>
      </c>
      <c r="P309" s="11">
        <v>0</v>
      </c>
      <c r="Q309" s="5">
        <f t="shared" si="33"/>
        <v>756135</v>
      </c>
      <c r="R309" s="5">
        <v>161831</v>
      </c>
      <c r="S309" s="4">
        <f t="shared" si="26"/>
        <v>1</v>
      </c>
    </row>
    <row r="310" spans="1:19" x14ac:dyDescent="0.5">
      <c r="A310" s="15">
        <v>301</v>
      </c>
      <c r="B310" s="36" t="s">
        <v>403</v>
      </c>
      <c r="C310" s="21" t="s">
        <v>86</v>
      </c>
      <c r="D310" s="41">
        <f t="shared" si="30"/>
        <v>898603</v>
      </c>
      <c r="E310" s="26">
        <v>10708</v>
      </c>
      <c r="F310" s="44">
        <f t="shared" si="27"/>
        <v>1.191627448383769</v>
      </c>
      <c r="G310" s="26">
        <v>107194</v>
      </c>
      <c r="H310" s="26">
        <v>275389</v>
      </c>
      <c r="I310" s="26">
        <v>60210</v>
      </c>
      <c r="J310" s="26">
        <v>66272</v>
      </c>
      <c r="K310" s="26">
        <v>1881</v>
      </c>
      <c r="L310" s="26">
        <v>46928</v>
      </c>
      <c r="M310" s="5">
        <f t="shared" si="32"/>
        <v>450680</v>
      </c>
      <c r="N310" s="12">
        <v>272417</v>
      </c>
      <c r="O310" s="12">
        <v>130944</v>
      </c>
      <c r="P310" s="12">
        <v>44562</v>
      </c>
      <c r="Q310" s="5">
        <f t="shared" si="33"/>
        <v>447923</v>
      </c>
      <c r="R310" s="5">
        <v>109951</v>
      </c>
      <c r="S310" s="4">
        <f t="shared" si="26"/>
        <v>0</v>
      </c>
    </row>
    <row r="311" spans="1:19" x14ac:dyDescent="0.5">
      <c r="A311" s="15">
        <v>302</v>
      </c>
      <c r="B311" s="36" t="s">
        <v>404</v>
      </c>
      <c r="C311" s="21" t="s">
        <v>86</v>
      </c>
      <c r="D311" s="41">
        <f t="shared" si="30"/>
        <v>1018381</v>
      </c>
      <c r="E311" s="26">
        <v>18273</v>
      </c>
      <c r="F311" s="44">
        <f t="shared" si="27"/>
        <v>1.7943186292752908</v>
      </c>
      <c r="G311" s="26">
        <v>162350</v>
      </c>
      <c r="H311" s="26">
        <v>353170</v>
      </c>
      <c r="I311" s="26">
        <v>48137</v>
      </c>
      <c r="J311" s="26">
        <v>89942</v>
      </c>
      <c r="K311" s="26">
        <v>2991</v>
      </c>
      <c r="L311" s="26">
        <v>11291</v>
      </c>
      <c r="M311" s="5">
        <f t="shared" si="32"/>
        <v>505531</v>
      </c>
      <c r="N311" s="12">
        <v>347642</v>
      </c>
      <c r="O311" s="12">
        <v>165208</v>
      </c>
      <c r="P311" s="12">
        <v>0</v>
      </c>
      <c r="Q311" s="5">
        <f t="shared" si="33"/>
        <v>512850</v>
      </c>
      <c r="R311" s="5">
        <v>155031</v>
      </c>
      <c r="S311" s="4">
        <f t="shared" si="26"/>
        <v>0</v>
      </c>
    </row>
    <row r="312" spans="1:19" x14ac:dyDescent="0.5">
      <c r="A312" s="15">
        <v>303</v>
      </c>
      <c r="B312" s="36" t="s">
        <v>405</v>
      </c>
      <c r="C312" s="21" t="s">
        <v>86</v>
      </c>
      <c r="D312" s="41">
        <f t="shared" si="30"/>
        <v>1262507</v>
      </c>
      <c r="E312" s="26">
        <v>8345</v>
      </c>
      <c r="F312" s="44">
        <f t="shared" si="27"/>
        <v>0.66098643413462266</v>
      </c>
      <c r="G312" s="26">
        <v>34965</v>
      </c>
      <c r="H312" s="26">
        <v>332419</v>
      </c>
      <c r="I312" s="26">
        <v>50467</v>
      </c>
      <c r="J312" s="26">
        <v>83516</v>
      </c>
      <c r="K312" s="26">
        <v>26940</v>
      </c>
      <c r="L312" s="26">
        <v>141748</v>
      </c>
      <c r="M312" s="5">
        <f t="shared" si="32"/>
        <v>635090</v>
      </c>
      <c r="N312" s="12">
        <v>299037</v>
      </c>
      <c r="O312" s="12">
        <v>161305</v>
      </c>
      <c r="P312" s="12">
        <v>167075</v>
      </c>
      <c r="Q312" s="5">
        <f t="shared" si="33"/>
        <v>627417</v>
      </c>
      <c r="R312" s="5">
        <v>42637</v>
      </c>
      <c r="S312" s="4">
        <f t="shared" si="26"/>
        <v>1</v>
      </c>
    </row>
    <row r="313" spans="1:19" x14ac:dyDescent="0.5">
      <c r="A313" s="15">
        <v>304</v>
      </c>
      <c r="B313" s="36" t="s">
        <v>406</v>
      </c>
      <c r="C313" s="21" t="s">
        <v>86</v>
      </c>
      <c r="D313" s="41">
        <f t="shared" si="30"/>
        <v>1422743</v>
      </c>
      <c r="E313" s="26">
        <v>17184</v>
      </c>
      <c r="F313" s="44">
        <f t="shared" si="27"/>
        <v>1.207807734777117</v>
      </c>
      <c r="G313" s="26">
        <v>59133</v>
      </c>
      <c r="H313" s="26">
        <v>290505</v>
      </c>
      <c r="I313" s="26">
        <v>69882</v>
      </c>
      <c r="J313" s="26">
        <v>58008</v>
      </c>
      <c r="K313" s="26">
        <v>112300</v>
      </c>
      <c r="L313" s="26">
        <v>226054</v>
      </c>
      <c r="M313" s="5">
        <f t="shared" si="32"/>
        <v>756749</v>
      </c>
      <c r="N313" s="12">
        <v>298525</v>
      </c>
      <c r="O313" s="12">
        <v>214245</v>
      </c>
      <c r="P313" s="11">
        <v>153224</v>
      </c>
      <c r="Q313" s="5">
        <f t="shared" si="33"/>
        <v>665994</v>
      </c>
      <c r="R313" s="5">
        <v>149888</v>
      </c>
      <c r="S313" s="4">
        <f t="shared" si="26"/>
        <v>0</v>
      </c>
    </row>
    <row r="314" spans="1:19" x14ac:dyDescent="0.5">
      <c r="A314" s="15">
        <v>305</v>
      </c>
      <c r="B314" s="36" t="s">
        <v>407</v>
      </c>
      <c r="C314" s="21" t="s">
        <v>86</v>
      </c>
      <c r="D314" s="41">
        <f t="shared" si="30"/>
        <v>1206904</v>
      </c>
      <c r="E314" s="26">
        <v>50994</v>
      </c>
      <c r="F314" s="44">
        <f t="shared" si="27"/>
        <v>4.2251910673922701</v>
      </c>
      <c r="G314" s="26">
        <v>206490</v>
      </c>
      <c r="H314" s="26">
        <v>330232</v>
      </c>
      <c r="I314" s="26">
        <v>69771</v>
      </c>
      <c r="J314" s="26">
        <v>128233</v>
      </c>
      <c r="K314" s="26">
        <v>11971</v>
      </c>
      <c r="L314" s="26">
        <v>19024</v>
      </c>
      <c r="M314" s="5">
        <f t="shared" si="32"/>
        <v>559231</v>
      </c>
      <c r="N314" s="12">
        <v>377414</v>
      </c>
      <c r="O314" s="12">
        <v>212518</v>
      </c>
      <c r="P314" s="11">
        <v>57741</v>
      </c>
      <c r="Q314" s="5">
        <f t="shared" si="33"/>
        <v>647673</v>
      </c>
      <c r="R314" s="5">
        <v>118048</v>
      </c>
      <c r="S314" s="4">
        <f t="shared" si="26"/>
        <v>0</v>
      </c>
    </row>
    <row r="315" spans="1:19" x14ac:dyDescent="0.5">
      <c r="A315" s="15">
        <v>306</v>
      </c>
      <c r="B315" s="36" t="s">
        <v>408</v>
      </c>
      <c r="C315" s="21" t="s">
        <v>86</v>
      </c>
      <c r="D315" s="41">
        <f t="shared" si="30"/>
        <v>1254462</v>
      </c>
      <c r="E315" s="26">
        <v>0</v>
      </c>
      <c r="F315" s="44">
        <f t="shared" si="27"/>
        <v>0</v>
      </c>
      <c r="G315" s="26">
        <v>293839</v>
      </c>
      <c r="H315" s="26">
        <v>324238</v>
      </c>
      <c r="I315" s="26">
        <v>76836</v>
      </c>
      <c r="J315" s="26">
        <v>84748</v>
      </c>
      <c r="K315" s="26">
        <v>2990</v>
      </c>
      <c r="L315" s="26">
        <v>79102</v>
      </c>
      <c r="M315" s="5">
        <f t="shared" si="32"/>
        <v>567914</v>
      </c>
      <c r="N315" s="12">
        <v>351702</v>
      </c>
      <c r="O315" s="11">
        <v>262179</v>
      </c>
      <c r="P315" s="12">
        <v>72667</v>
      </c>
      <c r="Q315" s="5">
        <f t="shared" si="33"/>
        <v>686548</v>
      </c>
      <c r="R315" s="5">
        <v>175204</v>
      </c>
      <c r="S315" s="4">
        <f t="shared" si="26"/>
        <v>1</v>
      </c>
    </row>
    <row r="316" spans="1:19" x14ac:dyDescent="0.5">
      <c r="A316" s="15">
        <v>307</v>
      </c>
      <c r="B316" s="36" t="s">
        <v>409</v>
      </c>
      <c r="C316" s="21" t="s">
        <v>86</v>
      </c>
      <c r="D316" s="41">
        <f t="shared" si="30"/>
        <v>1825147</v>
      </c>
      <c r="E316" s="26">
        <v>4077</v>
      </c>
      <c r="F316" s="44">
        <f t="shared" si="27"/>
        <v>0.22337926753297133</v>
      </c>
      <c r="G316" s="26">
        <v>170049</v>
      </c>
      <c r="H316" s="26">
        <v>431307</v>
      </c>
      <c r="I316" s="26">
        <v>59576</v>
      </c>
      <c r="J316" s="26">
        <v>134956</v>
      </c>
      <c r="K316" s="26">
        <v>30925</v>
      </c>
      <c r="L316" s="26">
        <v>247560</v>
      </c>
      <c r="M316" s="5">
        <f t="shared" si="32"/>
        <v>904324</v>
      </c>
      <c r="N316" s="12">
        <v>438392</v>
      </c>
      <c r="O316" s="12">
        <v>278187</v>
      </c>
      <c r="P316" s="12">
        <v>204244</v>
      </c>
      <c r="Q316" s="5">
        <f t="shared" si="33"/>
        <v>920823</v>
      </c>
      <c r="R316" s="5">
        <v>153551</v>
      </c>
      <c r="S316" s="4">
        <f t="shared" si="26"/>
        <v>-1</v>
      </c>
    </row>
    <row r="317" spans="1:19" x14ac:dyDescent="0.5">
      <c r="A317" s="15">
        <v>308</v>
      </c>
      <c r="B317" s="36" t="s">
        <v>410</v>
      </c>
      <c r="C317" s="21" t="s">
        <v>33</v>
      </c>
      <c r="D317" s="41">
        <f t="shared" si="30"/>
        <v>2961501</v>
      </c>
      <c r="E317" s="26">
        <v>50268</v>
      </c>
      <c r="F317" s="44">
        <f t="shared" si="27"/>
        <v>1.6973825097475908</v>
      </c>
      <c r="G317" s="26">
        <v>273919</v>
      </c>
      <c r="H317" s="26">
        <v>671762</v>
      </c>
      <c r="I317" s="26">
        <v>77658</v>
      </c>
      <c r="J317" s="26">
        <v>231819</v>
      </c>
      <c r="K317" s="26">
        <v>263402</v>
      </c>
      <c r="L317" s="26">
        <v>239287</v>
      </c>
      <c r="M317" s="5">
        <f t="shared" si="32"/>
        <v>1483928</v>
      </c>
      <c r="N317" s="12">
        <v>819622</v>
      </c>
      <c r="O317" s="11">
        <v>305406</v>
      </c>
      <c r="P317" s="12">
        <v>352545</v>
      </c>
      <c r="Q317" s="5">
        <f t="shared" si="33"/>
        <v>1477573</v>
      </c>
      <c r="R317" s="5">
        <v>280274</v>
      </c>
      <c r="S317" s="4">
        <f t="shared" si="26"/>
        <v>0</v>
      </c>
    </row>
    <row r="318" spans="1:19" x14ac:dyDescent="0.5">
      <c r="A318" s="15">
        <v>309</v>
      </c>
      <c r="B318" s="36" t="s">
        <v>411</v>
      </c>
      <c r="C318" s="21" t="s">
        <v>33</v>
      </c>
      <c r="D318" s="41">
        <f t="shared" si="30"/>
        <v>3518831</v>
      </c>
      <c r="E318" s="26">
        <v>67069</v>
      </c>
      <c r="F318" s="44">
        <f t="shared" si="27"/>
        <v>1.9060023058794242</v>
      </c>
      <c r="G318" s="26">
        <v>454419</v>
      </c>
      <c r="H318" s="26">
        <v>622602</v>
      </c>
      <c r="I318" s="26">
        <v>94241</v>
      </c>
      <c r="J318" s="26">
        <v>207442</v>
      </c>
      <c r="K318" s="26">
        <v>382652</v>
      </c>
      <c r="L318" s="26">
        <v>419343</v>
      </c>
      <c r="M318" s="5">
        <f t="shared" si="32"/>
        <v>1726280</v>
      </c>
      <c r="N318" s="12">
        <v>976474</v>
      </c>
      <c r="O318" s="11">
        <v>668734</v>
      </c>
      <c r="P318" s="11">
        <v>147343</v>
      </c>
      <c r="Q318" s="5">
        <f t="shared" si="33"/>
        <v>1792551</v>
      </c>
      <c r="R318" s="5">
        <v>388147</v>
      </c>
      <c r="S318" s="4">
        <f t="shared" si="26"/>
        <v>1</v>
      </c>
    </row>
    <row r="319" spans="1:19" x14ac:dyDescent="0.5">
      <c r="A319" s="15">
        <v>310</v>
      </c>
      <c r="B319" s="36" t="s">
        <v>412</v>
      </c>
      <c r="C319" s="21" t="s">
        <v>33</v>
      </c>
      <c r="D319" s="41">
        <f t="shared" si="30"/>
        <v>1482360</v>
      </c>
      <c r="E319" s="26">
        <v>31154</v>
      </c>
      <c r="F319" s="44">
        <f t="shared" si="27"/>
        <v>2.1016487223076719</v>
      </c>
      <c r="G319" s="26">
        <v>41911</v>
      </c>
      <c r="H319" s="26">
        <v>367933</v>
      </c>
      <c r="I319" s="26">
        <v>78393</v>
      </c>
      <c r="J319" s="26">
        <v>129579</v>
      </c>
      <c r="K319" s="26">
        <v>24203</v>
      </c>
      <c r="L319" s="26">
        <v>166313</v>
      </c>
      <c r="M319" s="5">
        <f t="shared" si="32"/>
        <v>766421</v>
      </c>
      <c r="N319" s="12">
        <v>349511</v>
      </c>
      <c r="O319" s="12">
        <v>158679</v>
      </c>
      <c r="P319" s="11">
        <v>207749</v>
      </c>
      <c r="Q319" s="5">
        <f t="shared" si="33"/>
        <v>715939</v>
      </c>
      <c r="R319" s="5">
        <v>92393</v>
      </c>
      <c r="S319" s="4">
        <f t="shared" si="26"/>
        <v>0</v>
      </c>
    </row>
    <row r="320" spans="1:19" x14ac:dyDescent="0.5">
      <c r="A320" s="15">
        <v>311</v>
      </c>
      <c r="B320" s="36" t="s">
        <v>413</v>
      </c>
      <c r="C320" s="21" t="s">
        <v>33</v>
      </c>
      <c r="D320" s="41">
        <f t="shared" si="30"/>
        <v>1917860</v>
      </c>
      <c r="E320" s="26">
        <v>68694</v>
      </c>
      <c r="F320" s="44">
        <f t="shared" si="27"/>
        <v>3.5818047198439928</v>
      </c>
      <c r="G320" s="26">
        <v>57422</v>
      </c>
      <c r="H320" s="26">
        <v>444992</v>
      </c>
      <c r="I320" s="26">
        <v>90123</v>
      </c>
      <c r="J320" s="26">
        <v>95235</v>
      </c>
      <c r="K320" s="26">
        <v>166980</v>
      </c>
      <c r="L320" s="26">
        <v>147793</v>
      </c>
      <c r="M320" s="5">
        <f t="shared" si="32"/>
        <v>945123</v>
      </c>
      <c r="N320" s="11">
        <v>423561</v>
      </c>
      <c r="O320" s="11">
        <v>380940</v>
      </c>
      <c r="P320" s="11">
        <v>168236</v>
      </c>
      <c r="Q320" s="5">
        <f t="shared" si="33"/>
        <v>972737</v>
      </c>
      <c r="R320" s="5">
        <v>29809</v>
      </c>
      <c r="S320" s="4">
        <f t="shared" si="26"/>
        <v>-1</v>
      </c>
    </row>
    <row r="321" spans="1:19" x14ac:dyDescent="0.5">
      <c r="A321" s="15">
        <v>312</v>
      </c>
      <c r="B321" s="36" t="s">
        <v>414</v>
      </c>
      <c r="C321" s="21" t="s">
        <v>33</v>
      </c>
      <c r="D321" s="41">
        <f t="shared" si="30"/>
        <v>1519543</v>
      </c>
      <c r="E321" s="26">
        <v>64838</v>
      </c>
      <c r="F321" s="44">
        <f t="shared" si="27"/>
        <v>4.2669407841699769</v>
      </c>
      <c r="G321" s="26">
        <v>292852</v>
      </c>
      <c r="H321" s="26">
        <v>346965</v>
      </c>
      <c r="I321" s="26">
        <v>71437</v>
      </c>
      <c r="J321" s="26">
        <v>118011</v>
      </c>
      <c r="K321" s="26">
        <v>29735</v>
      </c>
      <c r="L321" s="26">
        <v>115704</v>
      </c>
      <c r="M321" s="5">
        <f t="shared" si="32"/>
        <v>681852</v>
      </c>
      <c r="N321" s="12">
        <v>529878</v>
      </c>
      <c r="O321" s="12">
        <v>257194</v>
      </c>
      <c r="P321" s="11">
        <v>50619</v>
      </c>
      <c r="Q321" s="5">
        <f t="shared" si="33"/>
        <v>837691</v>
      </c>
      <c r="R321" s="5">
        <v>137012</v>
      </c>
      <c r="S321" s="4">
        <f t="shared" si="26"/>
        <v>1</v>
      </c>
    </row>
    <row r="322" spans="1:19" x14ac:dyDescent="0.5">
      <c r="A322" s="15">
        <v>313</v>
      </c>
      <c r="B322" s="36" t="s">
        <v>415</v>
      </c>
      <c r="C322" s="21" t="s">
        <v>33</v>
      </c>
      <c r="D322" s="41">
        <f t="shared" si="30"/>
        <v>927151</v>
      </c>
      <c r="E322" s="26">
        <v>11844</v>
      </c>
      <c r="F322" s="44">
        <f t="shared" si="27"/>
        <v>1.2774618158207238</v>
      </c>
      <c r="G322" s="26">
        <v>47167</v>
      </c>
      <c r="H322" s="26">
        <v>344838</v>
      </c>
      <c r="I322" s="26">
        <v>33109</v>
      </c>
      <c r="J322" s="26">
        <v>71375</v>
      </c>
      <c r="K322" s="26">
        <v>7671</v>
      </c>
      <c r="L322" s="26">
        <v>3781</v>
      </c>
      <c r="M322" s="5">
        <f t="shared" si="32"/>
        <v>460774</v>
      </c>
      <c r="N322" s="12">
        <v>344970</v>
      </c>
      <c r="O322" s="12">
        <v>104920</v>
      </c>
      <c r="P322" s="12">
        <v>16487</v>
      </c>
      <c r="Q322" s="5">
        <f t="shared" si="33"/>
        <v>466377</v>
      </c>
      <c r="R322" s="5">
        <v>41565</v>
      </c>
      <c r="S322" s="4">
        <f t="shared" si="26"/>
        <v>-1</v>
      </c>
    </row>
    <row r="323" spans="1:19" x14ac:dyDescent="0.5">
      <c r="A323" s="15">
        <v>314</v>
      </c>
      <c r="B323" s="36" t="s">
        <v>416</v>
      </c>
      <c r="C323" s="21" t="s">
        <v>33</v>
      </c>
      <c r="D323" s="41">
        <f t="shared" si="30"/>
        <v>1375614</v>
      </c>
      <c r="E323" s="26">
        <v>27541</v>
      </c>
      <c r="F323" s="44">
        <f t="shared" si="27"/>
        <v>2.0020877949773701</v>
      </c>
      <c r="G323" s="26">
        <v>82006</v>
      </c>
      <c r="H323" s="26">
        <v>335616</v>
      </c>
      <c r="I323" s="26">
        <v>70891</v>
      </c>
      <c r="J323" s="26">
        <v>106019</v>
      </c>
      <c r="K323" s="26">
        <v>29008</v>
      </c>
      <c r="L323" s="26">
        <v>145270</v>
      </c>
      <c r="M323" s="5">
        <f t="shared" si="32"/>
        <v>686804</v>
      </c>
      <c r="N323" s="12">
        <v>462508</v>
      </c>
      <c r="O323" s="11">
        <v>185751</v>
      </c>
      <c r="P323" s="12">
        <v>40551</v>
      </c>
      <c r="Q323" s="5">
        <f t="shared" si="33"/>
        <v>688810</v>
      </c>
      <c r="R323" s="5">
        <v>79999</v>
      </c>
      <c r="S323" s="4">
        <f t="shared" si="26"/>
        <v>1</v>
      </c>
    </row>
    <row r="324" spans="1:19" x14ac:dyDescent="0.5">
      <c r="A324" s="15">
        <v>315</v>
      </c>
      <c r="B324" s="36" t="s">
        <v>417</v>
      </c>
      <c r="C324" s="21" t="s">
        <v>33</v>
      </c>
      <c r="D324" s="41">
        <f t="shared" si="30"/>
        <v>1362372</v>
      </c>
      <c r="E324" s="26">
        <v>10935</v>
      </c>
      <c r="F324" s="44">
        <f t="shared" si="27"/>
        <v>0.80264421171310041</v>
      </c>
      <c r="G324" s="26">
        <v>66769</v>
      </c>
      <c r="H324" s="26">
        <v>363355</v>
      </c>
      <c r="I324" s="26">
        <v>61852</v>
      </c>
      <c r="J324" s="26">
        <v>79059</v>
      </c>
      <c r="K324" s="26">
        <v>7564</v>
      </c>
      <c r="L324" s="26">
        <v>177886</v>
      </c>
      <c r="M324" s="5">
        <f t="shared" si="32"/>
        <v>689716</v>
      </c>
      <c r="N324" s="11">
        <v>405440</v>
      </c>
      <c r="O324" s="11">
        <v>229081</v>
      </c>
      <c r="P324" s="12">
        <v>38135</v>
      </c>
      <c r="Q324" s="5">
        <f t="shared" si="33"/>
        <v>672656</v>
      </c>
      <c r="R324" s="5">
        <v>83830</v>
      </c>
      <c r="S324" s="4">
        <f t="shared" si="26"/>
        <v>-1</v>
      </c>
    </row>
    <row r="325" spans="1:19" x14ac:dyDescent="0.5">
      <c r="A325" s="15">
        <v>316</v>
      </c>
      <c r="B325" s="36" t="s">
        <v>418</v>
      </c>
      <c r="C325" s="21" t="s">
        <v>33</v>
      </c>
      <c r="D325" s="41">
        <f t="shared" si="30"/>
        <v>1343375</v>
      </c>
      <c r="E325" s="26">
        <v>37282</v>
      </c>
      <c r="F325" s="44">
        <f t="shared" si="27"/>
        <v>2.7752489066716293</v>
      </c>
      <c r="G325" s="26">
        <v>196382</v>
      </c>
      <c r="H325" s="26">
        <v>268069</v>
      </c>
      <c r="I325" s="26">
        <v>33315</v>
      </c>
      <c r="J325" s="26">
        <v>191717</v>
      </c>
      <c r="K325" s="26">
        <v>27024</v>
      </c>
      <c r="L325" s="26">
        <v>134252</v>
      </c>
      <c r="M325" s="5">
        <f t="shared" si="32"/>
        <v>654377</v>
      </c>
      <c r="N325" s="12">
        <v>258373</v>
      </c>
      <c r="O325" s="12">
        <v>275744</v>
      </c>
      <c r="P325" s="11">
        <v>154881</v>
      </c>
      <c r="Q325" s="5">
        <f t="shared" si="33"/>
        <v>688998</v>
      </c>
      <c r="R325" s="5">
        <v>161761</v>
      </c>
      <c r="S325" s="4">
        <f t="shared" si="26"/>
        <v>0</v>
      </c>
    </row>
    <row r="326" spans="1:19" x14ac:dyDescent="0.5">
      <c r="A326" s="15">
        <v>317</v>
      </c>
      <c r="B326" s="36" t="s">
        <v>419</v>
      </c>
      <c r="C326" s="21" t="s">
        <v>33</v>
      </c>
      <c r="D326" s="41">
        <f t="shared" si="30"/>
        <v>1295049</v>
      </c>
      <c r="E326" s="26">
        <v>17434</v>
      </c>
      <c r="F326" s="44">
        <f t="shared" si="27"/>
        <v>1.3462038888103849</v>
      </c>
      <c r="G326" s="26">
        <v>185242</v>
      </c>
      <c r="H326" s="26">
        <v>446572</v>
      </c>
      <c r="I326" s="26">
        <v>48489</v>
      </c>
      <c r="J326" s="26">
        <v>74071</v>
      </c>
      <c r="K326" s="26">
        <v>13203</v>
      </c>
      <c r="L326" s="26">
        <v>26443</v>
      </c>
      <c r="M326" s="5">
        <f t="shared" si="32"/>
        <v>608778</v>
      </c>
      <c r="N326" s="11">
        <v>453654</v>
      </c>
      <c r="O326" s="11">
        <v>202814</v>
      </c>
      <c r="P326" s="11">
        <v>29803</v>
      </c>
      <c r="Q326" s="5">
        <f t="shared" si="33"/>
        <v>686271</v>
      </c>
      <c r="R326" s="5">
        <v>107749</v>
      </c>
      <c r="S326" s="4">
        <f t="shared" ref="S326:S390" si="34">G326+M326-Q326-R326</f>
        <v>0</v>
      </c>
    </row>
    <row r="327" spans="1:19" x14ac:dyDescent="0.5">
      <c r="A327" s="15">
        <v>318</v>
      </c>
      <c r="B327" s="36" t="s">
        <v>185</v>
      </c>
      <c r="C327" s="21" t="s">
        <v>33</v>
      </c>
      <c r="D327" s="41">
        <f t="shared" si="30"/>
        <v>1290865</v>
      </c>
      <c r="E327" s="26">
        <v>28584</v>
      </c>
      <c r="F327" s="44">
        <f t="shared" si="27"/>
        <v>2.2143291513829872</v>
      </c>
      <c r="G327" s="26">
        <v>48971</v>
      </c>
      <c r="H327" s="26">
        <v>380947</v>
      </c>
      <c r="I327" s="26">
        <v>71809</v>
      </c>
      <c r="J327" s="26">
        <v>75711</v>
      </c>
      <c r="K327" s="26">
        <v>4291</v>
      </c>
      <c r="L327" s="26">
        <v>131330</v>
      </c>
      <c r="M327" s="5">
        <f t="shared" si="32"/>
        <v>664088</v>
      </c>
      <c r="N327" s="12">
        <v>356230</v>
      </c>
      <c r="O327" s="12">
        <v>161907</v>
      </c>
      <c r="P327" s="12">
        <v>108640</v>
      </c>
      <c r="Q327" s="5">
        <f t="shared" si="33"/>
        <v>626777</v>
      </c>
      <c r="R327" s="5">
        <v>86282</v>
      </c>
      <c r="S327" s="4">
        <f t="shared" si="34"/>
        <v>0</v>
      </c>
    </row>
    <row r="328" spans="1:19" x14ac:dyDescent="0.5">
      <c r="A328" s="15">
        <v>319</v>
      </c>
      <c r="B328" s="36" t="s">
        <v>420</v>
      </c>
      <c r="C328" s="21" t="s">
        <v>33</v>
      </c>
      <c r="D328" s="41">
        <f t="shared" si="30"/>
        <v>1314354</v>
      </c>
      <c r="E328" s="26">
        <v>63174</v>
      </c>
      <c r="F328" s="44">
        <f t="shared" ref="F328:F391" si="35">(E328/D328)*100</f>
        <v>4.8064676639626764</v>
      </c>
      <c r="G328" s="26">
        <v>37800</v>
      </c>
      <c r="H328" s="26">
        <v>313652</v>
      </c>
      <c r="I328" s="26">
        <v>45613</v>
      </c>
      <c r="J328" s="26">
        <v>88951</v>
      </c>
      <c r="K328" s="26">
        <v>13201</v>
      </c>
      <c r="L328" s="26">
        <v>198948</v>
      </c>
      <c r="M328" s="5">
        <f t="shared" si="32"/>
        <v>660365</v>
      </c>
      <c r="N328" s="12">
        <v>336415</v>
      </c>
      <c r="O328" s="12">
        <v>282959</v>
      </c>
      <c r="P328" s="11">
        <v>34615</v>
      </c>
      <c r="Q328" s="5">
        <f t="shared" si="33"/>
        <v>653989</v>
      </c>
      <c r="R328" s="5">
        <v>44175</v>
      </c>
      <c r="S328" s="4">
        <f t="shared" si="34"/>
        <v>1</v>
      </c>
    </row>
    <row r="329" spans="1:19" x14ac:dyDescent="0.5">
      <c r="A329" s="15">
        <v>320</v>
      </c>
      <c r="B329" s="36" t="s">
        <v>421</v>
      </c>
      <c r="C329" s="21" t="s">
        <v>37</v>
      </c>
      <c r="D329" s="41">
        <f t="shared" si="30"/>
        <v>808650</v>
      </c>
      <c r="E329" s="26">
        <v>4865</v>
      </c>
      <c r="F329" s="44">
        <f t="shared" si="35"/>
        <v>0.60161998392382365</v>
      </c>
      <c r="G329" s="26">
        <v>36392</v>
      </c>
      <c r="H329" s="26">
        <v>238633</v>
      </c>
      <c r="I329" s="26">
        <v>47478</v>
      </c>
      <c r="J329" s="26">
        <v>67285</v>
      </c>
      <c r="K329" s="26">
        <v>3330</v>
      </c>
      <c r="L329" s="26">
        <v>52856</v>
      </c>
      <c r="M329" s="5">
        <f t="shared" si="32"/>
        <v>409582</v>
      </c>
      <c r="N329" s="11">
        <v>219856</v>
      </c>
      <c r="O329" s="11">
        <v>97422</v>
      </c>
      <c r="P329" s="11">
        <v>81790</v>
      </c>
      <c r="Q329" s="5">
        <f t="shared" si="33"/>
        <v>399068</v>
      </c>
      <c r="R329" s="5">
        <v>46905</v>
      </c>
      <c r="S329" s="4">
        <f t="shared" si="34"/>
        <v>1</v>
      </c>
    </row>
    <row r="330" spans="1:19" x14ac:dyDescent="0.5">
      <c r="A330" s="15">
        <v>321</v>
      </c>
      <c r="B330" s="36" t="s">
        <v>422</v>
      </c>
      <c r="C330" s="21" t="s">
        <v>37</v>
      </c>
      <c r="D330" s="41">
        <f t="shared" si="30"/>
        <v>884316</v>
      </c>
      <c r="E330" s="26">
        <v>37495</v>
      </c>
      <c r="F330" s="44">
        <f t="shared" si="35"/>
        <v>4.2400001809307986</v>
      </c>
      <c r="G330" s="26">
        <v>49778</v>
      </c>
      <c r="H330" s="26">
        <v>260902</v>
      </c>
      <c r="I330" s="26">
        <v>49942</v>
      </c>
      <c r="J330" s="26">
        <v>56163</v>
      </c>
      <c r="K330" s="26">
        <v>9653</v>
      </c>
      <c r="L330" s="26">
        <v>65456</v>
      </c>
      <c r="M330" s="5">
        <f t="shared" si="32"/>
        <v>442116</v>
      </c>
      <c r="N330" s="12">
        <v>243600</v>
      </c>
      <c r="O330" s="12">
        <v>88697</v>
      </c>
      <c r="P330" s="11">
        <v>109903</v>
      </c>
      <c r="Q330" s="5">
        <f t="shared" si="33"/>
        <v>442200</v>
      </c>
      <c r="R330" s="5">
        <v>49693</v>
      </c>
      <c r="S330" s="4">
        <f t="shared" si="34"/>
        <v>1</v>
      </c>
    </row>
    <row r="331" spans="1:19" x14ac:dyDescent="0.5">
      <c r="A331" s="15">
        <v>322</v>
      </c>
      <c r="B331" s="36" t="s">
        <v>423</v>
      </c>
      <c r="C331" s="21" t="s">
        <v>37</v>
      </c>
      <c r="D331" s="41">
        <f t="shared" si="30"/>
        <v>860443</v>
      </c>
      <c r="E331" s="26">
        <v>15903</v>
      </c>
      <c r="F331" s="44">
        <f t="shared" si="35"/>
        <v>1.8482339910952845</v>
      </c>
      <c r="G331" s="26">
        <v>83375</v>
      </c>
      <c r="H331" s="26">
        <v>217733</v>
      </c>
      <c r="I331" s="26">
        <v>58431</v>
      </c>
      <c r="J331" s="26">
        <v>88955</v>
      </c>
      <c r="K331" s="26">
        <v>12900</v>
      </c>
      <c r="L331" s="26">
        <v>46855</v>
      </c>
      <c r="M331" s="5">
        <f t="shared" si="32"/>
        <v>424874</v>
      </c>
      <c r="N331" s="12">
        <v>183191</v>
      </c>
      <c r="O331" s="12">
        <v>175326</v>
      </c>
      <c r="P331" s="12">
        <v>77052</v>
      </c>
      <c r="Q331" s="5">
        <f t="shared" si="33"/>
        <v>435569</v>
      </c>
      <c r="R331" s="5">
        <v>72680</v>
      </c>
      <c r="S331" s="4">
        <f t="shared" si="34"/>
        <v>0</v>
      </c>
    </row>
    <row r="332" spans="1:19" x14ac:dyDescent="0.5">
      <c r="A332" s="15">
        <v>323</v>
      </c>
      <c r="B332" s="36" t="s">
        <v>424</v>
      </c>
      <c r="C332" s="21" t="s">
        <v>37</v>
      </c>
      <c r="D332" s="41">
        <f t="shared" si="30"/>
        <v>1080239</v>
      </c>
      <c r="E332" s="26">
        <v>24122</v>
      </c>
      <c r="F332" s="44">
        <f t="shared" si="35"/>
        <v>2.2330243584984437</v>
      </c>
      <c r="G332" s="26">
        <v>123640</v>
      </c>
      <c r="H332" s="26">
        <v>287039</v>
      </c>
      <c r="I332" s="26">
        <v>81729</v>
      </c>
      <c r="J332" s="26">
        <v>65487</v>
      </c>
      <c r="K332" s="26">
        <v>3944</v>
      </c>
      <c r="L332" s="26">
        <v>108545</v>
      </c>
      <c r="M332" s="5">
        <f t="shared" si="32"/>
        <v>546744</v>
      </c>
      <c r="N332" s="12">
        <v>299171</v>
      </c>
      <c r="O332" s="12">
        <v>127348</v>
      </c>
      <c r="P332" s="12">
        <v>106976</v>
      </c>
      <c r="Q332" s="5">
        <f t="shared" si="33"/>
        <v>533495</v>
      </c>
      <c r="R332" s="5">
        <v>136889</v>
      </c>
      <c r="S332" s="4">
        <f t="shared" si="34"/>
        <v>0</v>
      </c>
    </row>
    <row r="333" spans="1:19" x14ac:dyDescent="0.5">
      <c r="A333" s="15">
        <v>324</v>
      </c>
      <c r="B333" s="36" t="s">
        <v>425</v>
      </c>
      <c r="C333" s="21" t="s">
        <v>37</v>
      </c>
      <c r="D333" s="41">
        <f t="shared" si="30"/>
        <v>648347</v>
      </c>
      <c r="E333" s="26">
        <v>22877</v>
      </c>
      <c r="F333" s="44">
        <f t="shared" si="35"/>
        <v>3.5285117383129712</v>
      </c>
      <c r="G333" s="26">
        <v>108249</v>
      </c>
      <c r="H333" s="26">
        <v>153991</v>
      </c>
      <c r="I333" s="26">
        <v>28797</v>
      </c>
      <c r="J333" s="26">
        <v>95500</v>
      </c>
      <c r="K333" s="26">
        <v>6793</v>
      </c>
      <c r="L333" s="26">
        <v>35409</v>
      </c>
      <c r="M333" s="5">
        <f t="shared" si="32"/>
        <v>320490</v>
      </c>
      <c r="N333" s="12">
        <v>151675</v>
      </c>
      <c r="O333" s="12">
        <v>139903</v>
      </c>
      <c r="P333" s="12">
        <v>36279</v>
      </c>
      <c r="Q333" s="5">
        <f t="shared" si="33"/>
        <v>327857</v>
      </c>
      <c r="R333" s="5">
        <v>100881</v>
      </c>
      <c r="S333" s="4">
        <f t="shared" si="34"/>
        <v>1</v>
      </c>
    </row>
    <row r="334" spans="1:19" x14ac:dyDescent="0.5">
      <c r="A334" s="15">
        <v>325</v>
      </c>
      <c r="B334" s="36" t="s">
        <v>426</v>
      </c>
      <c r="C334" s="21" t="s">
        <v>36</v>
      </c>
      <c r="D334" s="41">
        <f t="shared" si="30"/>
        <v>1969661</v>
      </c>
      <c r="E334" s="26">
        <v>87769</v>
      </c>
      <c r="F334" s="44">
        <f t="shared" si="35"/>
        <v>4.4560459896398417</v>
      </c>
      <c r="G334" s="26">
        <v>254103</v>
      </c>
      <c r="H334" s="26">
        <v>683651</v>
      </c>
      <c r="I334" s="26">
        <v>79144</v>
      </c>
      <c r="J334" s="26">
        <v>128698</v>
      </c>
      <c r="K334" s="26">
        <v>41808</v>
      </c>
      <c r="L334" s="26">
        <v>16017</v>
      </c>
      <c r="M334" s="5">
        <f t="shared" si="32"/>
        <v>949318</v>
      </c>
      <c r="N334" s="11">
        <v>525620</v>
      </c>
      <c r="O334" s="12">
        <v>291390</v>
      </c>
      <c r="P334" s="12">
        <v>203333</v>
      </c>
      <c r="Q334" s="5">
        <f t="shared" si="33"/>
        <v>1020343</v>
      </c>
      <c r="R334" s="5">
        <v>183077</v>
      </c>
      <c r="S334" s="4">
        <f t="shared" si="34"/>
        <v>1</v>
      </c>
    </row>
    <row r="335" spans="1:19" x14ac:dyDescent="0.5">
      <c r="A335" s="15">
        <v>326</v>
      </c>
      <c r="B335" s="36" t="s">
        <v>427</v>
      </c>
      <c r="C335" s="21" t="s">
        <v>36</v>
      </c>
      <c r="D335" s="41">
        <f t="shared" si="30"/>
        <v>2389457</v>
      </c>
      <c r="E335" s="26">
        <v>47257</v>
      </c>
      <c r="F335" s="44">
        <f t="shared" si="35"/>
        <v>1.9777296682886532</v>
      </c>
      <c r="G335" s="26">
        <v>63651</v>
      </c>
      <c r="H335" s="26">
        <v>587919</v>
      </c>
      <c r="I335" s="26">
        <v>61952</v>
      </c>
      <c r="J335" s="26">
        <v>212912</v>
      </c>
      <c r="K335" s="26">
        <v>45575</v>
      </c>
      <c r="L335" s="26">
        <v>287577</v>
      </c>
      <c r="M335" s="5">
        <f t="shared" si="32"/>
        <v>1195935</v>
      </c>
      <c r="N335" s="12">
        <v>554672</v>
      </c>
      <c r="O335" s="11">
        <v>350121</v>
      </c>
      <c r="P335" s="12">
        <v>288729</v>
      </c>
      <c r="Q335" s="5">
        <f t="shared" si="33"/>
        <v>1193522</v>
      </c>
      <c r="R335" s="5">
        <v>66066</v>
      </c>
      <c r="S335" s="4">
        <f t="shared" si="34"/>
        <v>-2</v>
      </c>
    </row>
    <row r="336" spans="1:19" x14ac:dyDescent="0.5">
      <c r="A336" s="15">
        <v>327</v>
      </c>
      <c r="B336" s="36" t="s">
        <v>428</v>
      </c>
      <c r="C336" s="21" t="s">
        <v>36</v>
      </c>
      <c r="D336" s="41">
        <f t="shared" si="30"/>
        <v>1561688</v>
      </c>
      <c r="E336" s="26">
        <v>39859</v>
      </c>
      <c r="F336" s="44">
        <f t="shared" si="35"/>
        <v>2.5523023805010987</v>
      </c>
      <c r="G336" s="26">
        <v>76374</v>
      </c>
      <c r="H336" s="26">
        <v>383905</v>
      </c>
      <c r="I336" s="26">
        <v>59434</v>
      </c>
      <c r="J336" s="26">
        <v>84853</v>
      </c>
      <c r="K336" s="26">
        <v>37524</v>
      </c>
      <c r="L336" s="26">
        <v>204980</v>
      </c>
      <c r="M336" s="5">
        <f t="shared" si="32"/>
        <v>770696</v>
      </c>
      <c r="N336" s="12">
        <v>402182</v>
      </c>
      <c r="O336" s="12">
        <v>225016</v>
      </c>
      <c r="P336" s="12">
        <v>163794</v>
      </c>
      <c r="Q336" s="5">
        <f t="shared" si="33"/>
        <v>790992</v>
      </c>
      <c r="R336" s="5">
        <v>56077</v>
      </c>
      <c r="S336" s="4">
        <f t="shared" si="34"/>
        <v>1</v>
      </c>
    </row>
    <row r="337" spans="1:19" x14ac:dyDescent="0.5">
      <c r="A337" s="15">
        <v>328</v>
      </c>
      <c r="B337" s="36" t="s">
        <v>429</v>
      </c>
      <c r="C337" s="21" t="s">
        <v>36</v>
      </c>
      <c r="D337" s="41">
        <f t="shared" ref="D337:D401" si="36">M337+Q337</f>
        <v>1006465</v>
      </c>
      <c r="E337" s="26">
        <v>20935</v>
      </c>
      <c r="F337" s="44">
        <f t="shared" si="35"/>
        <v>2.0800524608406654</v>
      </c>
      <c r="G337" s="26">
        <v>37540</v>
      </c>
      <c r="H337" s="26">
        <v>251503</v>
      </c>
      <c r="I337" s="26">
        <v>79360</v>
      </c>
      <c r="J337" s="26">
        <v>70446</v>
      </c>
      <c r="K337" s="26">
        <v>4915</v>
      </c>
      <c r="L337" s="26">
        <v>85910</v>
      </c>
      <c r="M337" s="5">
        <f t="shared" si="32"/>
        <v>492134</v>
      </c>
      <c r="N337" s="12">
        <v>216074</v>
      </c>
      <c r="O337" s="12">
        <v>183733</v>
      </c>
      <c r="P337" s="12">
        <v>114524</v>
      </c>
      <c r="Q337" s="5">
        <f t="shared" si="33"/>
        <v>514331</v>
      </c>
      <c r="R337" s="5">
        <v>15342</v>
      </c>
      <c r="S337" s="4">
        <f t="shared" si="34"/>
        <v>1</v>
      </c>
    </row>
    <row r="338" spans="1:19" x14ac:dyDescent="0.5">
      <c r="A338" s="15">
        <v>329</v>
      </c>
      <c r="B338" s="36" t="s">
        <v>430</v>
      </c>
      <c r="C338" s="21" t="s">
        <v>36</v>
      </c>
      <c r="D338" s="41">
        <f t="shared" si="36"/>
        <v>1144013</v>
      </c>
      <c r="E338" s="26">
        <v>17153</v>
      </c>
      <c r="F338" s="44">
        <f t="shared" si="35"/>
        <v>1.4993710735804575</v>
      </c>
      <c r="G338" s="26">
        <v>22949</v>
      </c>
      <c r="H338" s="26">
        <v>293382</v>
      </c>
      <c r="I338" s="26">
        <v>69344</v>
      </c>
      <c r="J338" s="26">
        <v>70346</v>
      </c>
      <c r="K338" s="26">
        <v>6113</v>
      </c>
      <c r="L338" s="26">
        <v>141275</v>
      </c>
      <c r="M338" s="5">
        <f t="shared" si="32"/>
        <v>580460</v>
      </c>
      <c r="N338" s="12">
        <v>303982</v>
      </c>
      <c r="O338" s="12">
        <v>151202</v>
      </c>
      <c r="P338" s="12">
        <v>108369</v>
      </c>
      <c r="Q338" s="5">
        <f t="shared" si="33"/>
        <v>563553</v>
      </c>
      <c r="R338" s="5">
        <v>39856</v>
      </c>
      <c r="S338" s="4">
        <f t="shared" si="34"/>
        <v>0</v>
      </c>
    </row>
    <row r="339" spans="1:19" x14ac:dyDescent="0.5">
      <c r="A339" s="15">
        <v>330</v>
      </c>
      <c r="B339" s="36" t="s">
        <v>431</v>
      </c>
      <c r="C339" s="21" t="s">
        <v>36</v>
      </c>
      <c r="D339" s="41">
        <f t="shared" si="36"/>
        <v>890600</v>
      </c>
      <c r="E339" s="26">
        <v>16256</v>
      </c>
      <c r="F339" s="44">
        <f t="shared" si="35"/>
        <v>1.8252863238266339</v>
      </c>
      <c r="G339" s="26">
        <v>38354</v>
      </c>
      <c r="H339" s="26">
        <v>238069</v>
      </c>
      <c r="I339" s="26">
        <v>25370</v>
      </c>
      <c r="J339" s="26">
        <v>59237</v>
      </c>
      <c r="K339" s="26">
        <v>4646</v>
      </c>
      <c r="L339" s="26">
        <v>103816</v>
      </c>
      <c r="M339" s="5">
        <f t="shared" si="32"/>
        <v>431138</v>
      </c>
      <c r="N339" s="12">
        <v>233160</v>
      </c>
      <c r="O339" s="12">
        <v>120999</v>
      </c>
      <c r="P339" s="12">
        <v>105303</v>
      </c>
      <c r="Q339" s="5">
        <f t="shared" si="33"/>
        <v>459462</v>
      </c>
      <c r="R339" s="5">
        <v>10031</v>
      </c>
      <c r="S339" s="4">
        <f t="shared" si="34"/>
        <v>-1</v>
      </c>
    </row>
    <row r="340" spans="1:19" x14ac:dyDescent="0.5">
      <c r="A340" s="15">
        <v>331</v>
      </c>
      <c r="B340" s="36" t="s">
        <v>432</v>
      </c>
      <c r="C340" s="21" t="s">
        <v>36</v>
      </c>
      <c r="D340" s="41">
        <f t="shared" si="36"/>
        <v>958820</v>
      </c>
      <c r="E340" s="26">
        <v>11628</v>
      </c>
      <c r="F340" s="44">
        <f t="shared" si="35"/>
        <v>1.212740660395069</v>
      </c>
      <c r="G340" s="26">
        <v>29815</v>
      </c>
      <c r="H340" s="26">
        <v>308572</v>
      </c>
      <c r="I340" s="26">
        <v>75043</v>
      </c>
      <c r="J340" s="26">
        <v>88548</v>
      </c>
      <c r="K340" s="26">
        <v>4418</v>
      </c>
      <c r="L340" s="26">
        <v>21693</v>
      </c>
      <c r="M340" s="5">
        <f t="shared" si="32"/>
        <v>498274</v>
      </c>
      <c r="N340" s="12">
        <v>270058</v>
      </c>
      <c r="O340" s="12">
        <v>181730</v>
      </c>
      <c r="P340" s="12">
        <v>8758</v>
      </c>
      <c r="Q340" s="5">
        <f t="shared" si="33"/>
        <v>460546</v>
      </c>
      <c r="R340" s="5">
        <v>67544</v>
      </c>
      <c r="S340" s="4">
        <f t="shared" si="34"/>
        <v>-1</v>
      </c>
    </row>
    <row r="341" spans="1:19" x14ac:dyDescent="0.5">
      <c r="A341" s="15">
        <v>332</v>
      </c>
      <c r="B341" s="36" t="s">
        <v>433</v>
      </c>
      <c r="C341" s="21" t="s">
        <v>36</v>
      </c>
      <c r="D341" s="41">
        <f t="shared" si="36"/>
        <v>1130289</v>
      </c>
      <c r="E341" s="26">
        <v>14831</v>
      </c>
      <c r="F341" s="44">
        <f t="shared" si="35"/>
        <v>1.3121422928118383</v>
      </c>
      <c r="G341" s="26">
        <v>61702</v>
      </c>
      <c r="H341" s="26">
        <v>260161</v>
      </c>
      <c r="I341" s="26">
        <v>65231</v>
      </c>
      <c r="J341" s="26">
        <v>68554</v>
      </c>
      <c r="K341" s="26">
        <v>7473</v>
      </c>
      <c r="L341" s="26">
        <v>147335</v>
      </c>
      <c r="M341" s="5">
        <f t="shared" si="32"/>
        <v>548754</v>
      </c>
      <c r="N341" s="12">
        <v>261881</v>
      </c>
      <c r="O341" s="12">
        <v>150904</v>
      </c>
      <c r="P341" s="12">
        <v>168750</v>
      </c>
      <c r="Q341" s="5">
        <f t="shared" si="33"/>
        <v>581535</v>
      </c>
      <c r="R341" s="5">
        <v>28920</v>
      </c>
      <c r="S341" s="4">
        <f t="shared" si="34"/>
        <v>1</v>
      </c>
    </row>
    <row r="342" spans="1:19" x14ac:dyDescent="0.5">
      <c r="A342" s="15">
        <v>333</v>
      </c>
      <c r="B342" s="36" t="s">
        <v>434</v>
      </c>
      <c r="C342" s="21" t="s">
        <v>36</v>
      </c>
      <c r="D342" s="41">
        <f t="shared" si="36"/>
        <v>1080749</v>
      </c>
      <c r="E342" s="26">
        <v>564</v>
      </c>
      <c r="F342" s="44">
        <f t="shared" si="35"/>
        <v>5.2186030243840158E-2</v>
      </c>
      <c r="G342" s="26">
        <v>64324</v>
      </c>
      <c r="H342" s="26">
        <v>264753</v>
      </c>
      <c r="I342" s="26">
        <v>76243</v>
      </c>
      <c r="J342" s="26">
        <v>69939</v>
      </c>
      <c r="K342" s="26">
        <v>3842</v>
      </c>
      <c r="L342" s="26">
        <v>107909</v>
      </c>
      <c r="M342" s="5">
        <f t="shared" si="32"/>
        <v>522686</v>
      </c>
      <c r="N342" s="12">
        <v>259802</v>
      </c>
      <c r="O342" s="12">
        <v>172498</v>
      </c>
      <c r="P342" s="11">
        <v>125763</v>
      </c>
      <c r="Q342" s="5">
        <f t="shared" si="33"/>
        <v>558063</v>
      </c>
      <c r="R342" s="5">
        <v>28947</v>
      </c>
      <c r="S342" s="4">
        <f t="shared" si="34"/>
        <v>0</v>
      </c>
    </row>
    <row r="343" spans="1:19" x14ac:dyDescent="0.5">
      <c r="A343" s="15">
        <v>334</v>
      </c>
      <c r="B343" s="36" t="s">
        <v>184</v>
      </c>
      <c r="C343" s="21" t="s">
        <v>36</v>
      </c>
      <c r="D343" s="41">
        <f t="shared" si="36"/>
        <v>1106572</v>
      </c>
      <c r="E343" s="26">
        <v>7022</v>
      </c>
      <c r="F343" s="44">
        <f t="shared" si="35"/>
        <v>0.63457235498458309</v>
      </c>
      <c r="G343" s="26">
        <v>37997</v>
      </c>
      <c r="H343" s="26">
        <v>236931</v>
      </c>
      <c r="I343" s="26">
        <v>95104</v>
      </c>
      <c r="J343" s="26">
        <v>66918</v>
      </c>
      <c r="K343" s="26">
        <v>25033</v>
      </c>
      <c r="L343" s="26">
        <v>124658</v>
      </c>
      <c r="M343" s="5">
        <f t="shared" ref="M343:M396" si="37">SUM(H343:L343)</f>
        <v>548644</v>
      </c>
      <c r="N343" s="12">
        <v>228098</v>
      </c>
      <c r="O343" s="12">
        <v>205172</v>
      </c>
      <c r="P343" s="11">
        <v>124658</v>
      </c>
      <c r="Q343" s="5">
        <f t="shared" ref="Q343:Q396" si="38">SUM(N343:P343)</f>
        <v>557928</v>
      </c>
      <c r="R343" s="5">
        <v>28713</v>
      </c>
      <c r="S343" s="4">
        <f t="shared" si="34"/>
        <v>0</v>
      </c>
    </row>
    <row r="344" spans="1:19" x14ac:dyDescent="0.5">
      <c r="A344" s="15">
        <v>335</v>
      </c>
      <c r="B344" s="36" t="s">
        <v>435</v>
      </c>
      <c r="C344" s="21" t="s">
        <v>36</v>
      </c>
      <c r="D344" s="41">
        <f t="shared" si="36"/>
        <v>1365134</v>
      </c>
      <c r="E344" s="26">
        <v>10011</v>
      </c>
      <c r="F344" s="44">
        <f t="shared" si="35"/>
        <v>0.73333460304995701</v>
      </c>
      <c r="G344" s="26">
        <v>37356</v>
      </c>
      <c r="H344" s="26">
        <v>361914</v>
      </c>
      <c r="I344" s="26">
        <v>75420</v>
      </c>
      <c r="J344" s="26">
        <v>85298</v>
      </c>
      <c r="K344" s="26">
        <v>21648</v>
      </c>
      <c r="L344" s="26">
        <v>155753</v>
      </c>
      <c r="M344" s="5">
        <f t="shared" si="37"/>
        <v>700033</v>
      </c>
      <c r="N344" s="12">
        <v>316263</v>
      </c>
      <c r="O344" s="12">
        <v>191050</v>
      </c>
      <c r="P344" s="11">
        <v>157788</v>
      </c>
      <c r="Q344" s="5">
        <f t="shared" si="38"/>
        <v>665101</v>
      </c>
      <c r="R344" s="5">
        <v>72287</v>
      </c>
      <c r="S344" s="4">
        <f t="shared" si="34"/>
        <v>1</v>
      </c>
    </row>
    <row r="345" spans="1:19" x14ac:dyDescent="0.5">
      <c r="A345" s="15">
        <v>336</v>
      </c>
      <c r="B345" s="36" t="s">
        <v>436</v>
      </c>
      <c r="C345" s="21" t="s">
        <v>36</v>
      </c>
      <c r="D345" s="41">
        <f t="shared" si="36"/>
        <v>1067507</v>
      </c>
      <c r="E345" s="26">
        <v>33400</v>
      </c>
      <c r="F345" s="44">
        <f t="shared" si="35"/>
        <v>3.1287851039852668</v>
      </c>
      <c r="G345" s="26">
        <v>69705</v>
      </c>
      <c r="H345" s="26">
        <v>259563</v>
      </c>
      <c r="I345" s="26">
        <v>86281</v>
      </c>
      <c r="J345" s="26">
        <v>63714</v>
      </c>
      <c r="K345" s="26">
        <v>5952</v>
      </c>
      <c r="L345" s="26">
        <v>93637</v>
      </c>
      <c r="M345" s="5">
        <f t="shared" si="37"/>
        <v>509147</v>
      </c>
      <c r="N345" s="12">
        <v>255155</v>
      </c>
      <c r="O345" s="12">
        <v>146576</v>
      </c>
      <c r="P345" s="11">
        <v>156629</v>
      </c>
      <c r="Q345" s="5">
        <f t="shared" si="38"/>
        <v>558360</v>
      </c>
      <c r="R345" s="5">
        <v>20493</v>
      </c>
      <c r="S345" s="4">
        <f t="shared" si="34"/>
        <v>-1</v>
      </c>
    </row>
    <row r="346" spans="1:19" x14ac:dyDescent="0.5">
      <c r="A346" s="15">
        <v>337</v>
      </c>
      <c r="B346" s="36" t="s">
        <v>437</v>
      </c>
      <c r="C346" s="21" t="s">
        <v>38</v>
      </c>
      <c r="D346" s="41">
        <f t="shared" si="36"/>
        <v>1443987</v>
      </c>
      <c r="E346" s="26">
        <v>131878</v>
      </c>
      <c r="F346" s="44">
        <f t="shared" si="35"/>
        <v>9.1329077062328121</v>
      </c>
      <c r="G346" s="26">
        <v>89499</v>
      </c>
      <c r="H346" s="26">
        <v>404274</v>
      </c>
      <c r="I346" s="26">
        <v>76318</v>
      </c>
      <c r="J346" s="26">
        <v>129758</v>
      </c>
      <c r="K346" s="26">
        <v>48466</v>
      </c>
      <c r="L346" s="26">
        <v>69552</v>
      </c>
      <c r="M346" s="5">
        <f t="shared" si="37"/>
        <v>728368</v>
      </c>
      <c r="N346" s="12">
        <v>377131</v>
      </c>
      <c r="O346" s="12">
        <v>291753</v>
      </c>
      <c r="P346" s="12">
        <v>46735</v>
      </c>
      <c r="Q346" s="5">
        <f t="shared" si="38"/>
        <v>715619</v>
      </c>
      <c r="R346" s="5">
        <v>102248</v>
      </c>
      <c r="S346" s="4">
        <f t="shared" si="34"/>
        <v>0</v>
      </c>
    </row>
    <row r="347" spans="1:19" x14ac:dyDescent="0.5">
      <c r="A347" s="15">
        <v>338</v>
      </c>
      <c r="B347" s="36" t="s">
        <v>438</v>
      </c>
      <c r="C347" s="21" t="s">
        <v>38</v>
      </c>
      <c r="D347" s="41">
        <f t="shared" si="36"/>
        <v>2999322</v>
      </c>
      <c r="E347" s="26">
        <v>14630</v>
      </c>
      <c r="F347" s="44">
        <f t="shared" si="35"/>
        <v>0.48777690424702647</v>
      </c>
      <c r="G347" s="26">
        <v>406208</v>
      </c>
      <c r="H347" s="26">
        <v>705588</v>
      </c>
      <c r="I347" s="26">
        <v>114865</v>
      </c>
      <c r="J347" s="26">
        <v>160061</v>
      </c>
      <c r="K347" s="26">
        <v>37974</v>
      </c>
      <c r="L347" s="26">
        <v>378655</v>
      </c>
      <c r="M347" s="5">
        <f t="shared" si="37"/>
        <v>1397143</v>
      </c>
      <c r="N347" s="12">
        <v>723924</v>
      </c>
      <c r="O347" s="12">
        <v>447136</v>
      </c>
      <c r="P347" s="11">
        <v>431119</v>
      </c>
      <c r="Q347" s="5">
        <f t="shared" si="38"/>
        <v>1602179</v>
      </c>
      <c r="R347" s="5">
        <v>201172</v>
      </c>
      <c r="S347" s="4">
        <f t="shared" si="34"/>
        <v>0</v>
      </c>
    </row>
    <row r="348" spans="1:19" x14ac:dyDescent="0.5">
      <c r="A348" s="15">
        <v>339</v>
      </c>
      <c r="B348" s="36" t="s">
        <v>439</v>
      </c>
      <c r="C348" s="21" t="s">
        <v>38</v>
      </c>
      <c r="D348" s="41">
        <f t="shared" si="36"/>
        <v>964376</v>
      </c>
      <c r="E348" s="26">
        <v>8052</v>
      </c>
      <c r="F348" s="44">
        <f t="shared" si="35"/>
        <v>0.83494404672036626</v>
      </c>
      <c r="G348" s="26">
        <v>48334</v>
      </c>
      <c r="H348" s="26">
        <v>222424</v>
      </c>
      <c r="I348" s="26">
        <v>65236</v>
      </c>
      <c r="J348" s="26">
        <v>67962</v>
      </c>
      <c r="K348" s="26">
        <v>7394</v>
      </c>
      <c r="L348" s="26">
        <v>103808</v>
      </c>
      <c r="M348" s="5">
        <f t="shared" si="37"/>
        <v>466824</v>
      </c>
      <c r="N348" s="12">
        <v>216630</v>
      </c>
      <c r="O348" s="12">
        <v>166347</v>
      </c>
      <c r="P348" s="12">
        <v>114575</v>
      </c>
      <c r="Q348" s="5">
        <f t="shared" si="38"/>
        <v>497552</v>
      </c>
      <c r="R348" s="5">
        <v>17605</v>
      </c>
      <c r="S348" s="4">
        <f t="shared" si="34"/>
        <v>1</v>
      </c>
    </row>
    <row r="349" spans="1:19" x14ac:dyDescent="0.5">
      <c r="A349" s="15">
        <v>340</v>
      </c>
      <c r="B349" s="36" t="s">
        <v>440</v>
      </c>
      <c r="C349" s="21" t="s">
        <v>38</v>
      </c>
      <c r="D349" s="41">
        <f t="shared" si="36"/>
        <v>1049143</v>
      </c>
      <c r="E349" s="26">
        <v>15166</v>
      </c>
      <c r="F349" s="44">
        <f t="shared" si="35"/>
        <v>1.4455608053430276</v>
      </c>
      <c r="G349" s="26">
        <v>70282</v>
      </c>
      <c r="H349" s="26">
        <v>373665</v>
      </c>
      <c r="I349" s="26">
        <v>76627</v>
      </c>
      <c r="J349" s="26">
        <v>85007</v>
      </c>
      <c r="K349" s="26">
        <v>4622</v>
      </c>
      <c r="L349" s="26">
        <v>6526</v>
      </c>
      <c r="M349" s="5">
        <f t="shared" si="37"/>
        <v>546447</v>
      </c>
      <c r="N349" s="12">
        <v>299412</v>
      </c>
      <c r="O349" s="11">
        <v>185236</v>
      </c>
      <c r="P349" s="12">
        <v>18048</v>
      </c>
      <c r="Q349" s="5">
        <f t="shared" si="38"/>
        <v>502696</v>
      </c>
      <c r="R349" s="5">
        <v>114033</v>
      </c>
      <c r="S349" s="4">
        <f t="shared" si="34"/>
        <v>0</v>
      </c>
    </row>
    <row r="350" spans="1:19" x14ac:dyDescent="0.5">
      <c r="A350" s="15">
        <v>341</v>
      </c>
      <c r="B350" s="36" t="s">
        <v>441</v>
      </c>
      <c r="C350" s="21" t="s">
        <v>38</v>
      </c>
      <c r="D350" s="41">
        <f t="shared" si="36"/>
        <v>1345240</v>
      </c>
      <c r="E350" s="26">
        <v>36396</v>
      </c>
      <c r="F350" s="44">
        <f t="shared" si="35"/>
        <v>2.705539531979424</v>
      </c>
      <c r="G350" s="26">
        <v>43098</v>
      </c>
      <c r="H350" s="26">
        <v>339642</v>
      </c>
      <c r="I350" s="26">
        <v>59162</v>
      </c>
      <c r="J350" s="26">
        <v>124724</v>
      </c>
      <c r="K350" s="26">
        <v>14671</v>
      </c>
      <c r="L350" s="26">
        <v>137020</v>
      </c>
      <c r="M350" s="5">
        <f t="shared" si="37"/>
        <v>675219</v>
      </c>
      <c r="N350" s="12">
        <v>375090</v>
      </c>
      <c r="O350" s="12">
        <v>163009</v>
      </c>
      <c r="P350" s="11">
        <v>131922</v>
      </c>
      <c r="Q350" s="5">
        <f t="shared" si="38"/>
        <v>670021</v>
      </c>
      <c r="R350" s="5">
        <v>48295</v>
      </c>
      <c r="S350" s="4">
        <f t="shared" si="34"/>
        <v>1</v>
      </c>
    </row>
    <row r="351" spans="1:19" x14ac:dyDescent="0.5">
      <c r="A351" s="15">
        <v>342</v>
      </c>
      <c r="B351" s="36" t="s">
        <v>442</v>
      </c>
      <c r="C351" s="21" t="s">
        <v>38</v>
      </c>
      <c r="D351" s="41">
        <f t="shared" si="36"/>
        <v>1371763</v>
      </c>
      <c r="E351" s="26">
        <v>16579</v>
      </c>
      <c r="F351" s="44">
        <f t="shared" si="35"/>
        <v>1.20859069678946</v>
      </c>
      <c r="G351" s="26">
        <v>259258</v>
      </c>
      <c r="H351" s="26">
        <v>358601</v>
      </c>
      <c r="I351" s="26">
        <v>84616</v>
      </c>
      <c r="J351" s="26">
        <v>111527</v>
      </c>
      <c r="K351" s="26">
        <v>27214</v>
      </c>
      <c r="L351" s="26">
        <v>24440</v>
      </c>
      <c r="M351" s="5">
        <f t="shared" si="37"/>
        <v>606398</v>
      </c>
      <c r="N351" s="12">
        <v>414611</v>
      </c>
      <c r="O351" s="12">
        <v>329707</v>
      </c>
      <c r="P351" s="12">
        <v>21047</v>
      </c>
      <c r="Q351" s="5">
        <f t="shared" si="38"/>
        <v>765365</v>
      </c>
      <c r="R351" s="5">
        <v>100291</v>
      </c>
      <c r="S351" s="4">
        <f t="shared" si="34"/>
        <v>0</v>
      </c>
    </row>
    <row r="352" spans="1:19" x14ac:dyDescent="0.5">
      <c r="A352" s="15">
        <v>343</v>
      </c>
      <c r="B352" s="36" t="s">
        <v>443</v>
      </c>
      <c r="C352" s="21" t="s">
        <v>38</v>
      </c>
      <c r="D352" s="41">
        <f t="shared" si="36"/>
        <v>1069439</v>
      </c>
      <c r="E352" s="26">
        <v>32507</v>
      </c>
      <c r="F352" s="44">
        <f t="shared" si="35"/>
        <v>3.0396310589009752</v>
      </c>
      <c r="G352" s="26">
        <v>44500</v>
      </c>
      <c r="H352" s="26">
        <v>369541</v>
      </c>
      <c r="I352" s="26">
        <v>67582</v>
      </c>
      <c r="J352" s="26">
        <v>84228</v>
      </c>
      <c r="K352" s="26">
        <v>7200</v>
      </c>
      <c r="L352" s="26">
        <v>8993</v>
      </c>
      <c r="M352" s="5">
        <f t="shared" si="37"/>
        <v>537544</v>
      </c>
      <c r="N352" s="12">
        <v>376238</v>
      </c>
      <c r="O352" s="12">
        <v>152464</v>
      </c>
      <c r="P352" s="12">
        <v>3193</v>
      </c>
      <c r="Q352" s="5">
        <f t="shared" si="38"/>
        <v>531895</v>
      </c>
      <c r="R352" s="5">
        <v>50148</v>
      </c>
      <c r="S352" s="4">
        <f t="shared" si="34"/>
        <v>1</v>
      </c>
    </row>
    <row r="353" spans="1:19" x14ac:dyDescent="0.5">
      <c r="A353" s="15">
        <v>344</v>
      </c>
      <c r="B353" s="36" t="s">
        <v>444</v>
      </c>
      <c r="C353" s="21" t="s">
        <v>38</v>
      </c>
      <c r="D353" s="41">
        <f t="shared" si="36"/>
        <v>1183221</v>
      </c>
      <c r="E353" s="26">
        <v>23851</v>
      </c>
      <c r="F353" s="44">
        <f t="shared" si="35"/>
        <v>2.0157688208711644</v>
      </c>
      <c r="G353" s="26">
        <v>113689</v>
      </c>
      <c r="H353" s="26">
        <v>406086</v>
      </c>
      <c r="I353" s="26">
        <v>49264</v>
      </c>
      <c r="J353" s="26">
        <v>82390</v>
      </c>
      <c r="K353" s="26">
        <v>6861</v>
      </c>
      <c r="L353" s="26">
        <v>23855</v>
      </c>
      <c r="M353" s="5">
        <f t="shared" si="37"/>
        <v>568456</v>
      </c>
      <c r="N353" s="12">
        <v>392274</v>
      </c>
      <c r="O353" s="12">
        <v>211862</v>
      </c>
      <c r="P353" s="11">
        <v>10629</v>
      </c>
      <c r="Q353" s="5">
        <f t="shared" si="38"/>
        <v>614765</v>
      </c>
      <c r="R353" s="5">
        <v>67381</v>
      </c>
      <c r="S353" s="4">
        <f t="shared" si="34"/>
        <v>-1</v>
      </c>
    </row>
    <row r="354" spans="1:19" x14ac:dyDescent="0.5">
      <c r="A354" s="15">
        <v>345</v>
      </c>
      <c r="B354" s="36" t="s">
        <v>445</v>
      </c>
      <c r="C354" s="21" t="s">
        <v>38</v>
      </c>
      <c r="D354" s="41">
        <f t="shared" si="36"/>
        <v>1931318</v>
      </c>
      <c r="E354" s="26">
        <v>112394</v>
      </c>
      <c r="F354" s="44">
        <f t="shared" si="35"/>
        <v>5.8195491369106485</v>
      </c>
      <c r="G354" s="26">
        <v>222046</v>
      </c>
      <c r="H354" s="26">
        <v>423752</v>
      </c>
      <c r="I354" s="26">
        <v>76544</v>
      </c>
      <c r="J354" s="26">
        <v>141256</v>
      </c>
      <c r="K354" s="26">
        <v>68289</v>
      </c>
      <c r="L354" s="26">
        <v>184585</v>
      </c>
      <c r="M354" s="5">
        <f t="shared" si="37"/>
        <v>894426</v>
      </c>
      <c r="N354" s="12">
        <v>453901</v>
      </c>
      <c r="O354" s="12">
        <v>422010</v>
      </c>
      <c r="P354" s="11">
        <v>160981</v>
      </c>
      <c r="Q354" s="5">
        <f t="shared" si="38"/>
        <v>1036892</v>
      </c>
      <c r="R354" s="5">
        <v>79580</v>
      </c>
      <c r="S354" s="4">
        <f t="shared" si="34"/>
        <v>0</v>
      </c>
    </row>
    <row r="355" spans="1:19" x14ac:dyDescent="0.5">
      <c r="A355" s="15">
        <v>346</v>
      </c>
      <c r="B355" s="36" t="s">
        <v>446</v>
      </c>
      <c r="C355" s="21" t="s">
        <v>38</v>
      </c>
      <c r="D355" s="41">
        <f t="shared" si="36"/>
        <v>1052346</v>
      </c>
      <c r="E355" s="26">
        <v>425</v>
      </c>
      <c r="F355" s="44">
        <f t="shared" si="35"/>
        <v>4.0385956710055439E-2</v>
      </c>
      <c r="G355" s="26">
        <v>156053</v>
      </c>
      <c r="H355" s="26">
        <v>237215</v>
      </c>
      <c r="I355" s="26">
        <v>67421</v>
      </c>
      <c r="J355" s="26">
        <v>66629</v>
      </c>
      <c r="K355" s="26">
        <v>5480</v>
      </c>
      <c r="L355" s="26">
        <v>96846</v>
      </c>
      <c r="M355" s="5">
        <f t="shared" si="37"/>
        <v>473591</v>
      </c>
      <c r="N355" s="11">
        <v>266538</v>
      </c>
      <c r="O355" s="11">
        <v>215882</v>
      </c>
      <c r="P355" s="11">
        <v>96335</v>
      </c>
      <c r="Q355" s="5">
        <f t="shared" si="38"/>
        <v>578755</v>
      </c>
      <c r="R355" s="5">
        <v>50888</v>
      </c>
      <c r="S355" s="4">
        <f t="shared" si="34"/>
        <v>1</v>
      </c>
    </row>
    <row r="356" spans="1:19" x14ac:dyDescent="0.5">
      <c r="A356" s="15">
        <v>347</v>
      </c>
      <c r="B356" s="36" t="s">
        <v>447</v>
      </c>
      <c r="C356" s="21" t="s">
        <v>38</v>
      </c>
      <c r="D356" s="41">
        <f t="shared" si="36"/>
        <v>1352570</v>
      </c>
      <c r="E356" s="26">
        <v>0</v>
      </c>
      <c r="F356" s="44">
        <f t="shared" si="35"/>
        <v>0</v>
      </c>
      <c r="G356" s="26">
        <v>82561</v>
      </c>
      <c r="H356" s="26">
        <v>451658</v>
      </c>
      <c r="I356" s="26">
        <v>68294</v>
      </c>
      <c r="J356" s="26">
        <v>136721</v>
      </c>
      <c r="K356" s="26">
        <v>27679</v>
      </c>
      <c r="L356" s="26">
        <v>8989</v>
      </c>
      <c r="M356" s="5">
        <f t="shared" si="37"/>
        <v>693341</v>
      </c>
      <c r="N356" s="12">
        <v>385987</v>
      </c>
      <c r="O356" s="12">
        <v>261444</v>
      </c>
      <c r="P356" s="12">
        <v>11798</v>
      </c>
      <c r="Q356" s="5">
        <f t="shared" si="38"/>
        <v>659229</v>
      </c>
      <c r="R356" s="5">
        <v>116674</v>
      </c>
      <c r="S356" s="4">
        <f t="shared" si="34"/>
        <v>-1</v>
      </c>
    </row>
    <row r="357" spans="1:19" x14ac:dyDescent="0.5">
      <c r="A357" s="15">
        <v>348</v>
      </c>
      <c r="B357" s="36" t="s">
        <v>448</v>
      </c>
      <c r="C357" s="21" t="s">
        <v>38</v>
      </c>
      <c r="D357" s="41">
        <f t="shared" si="36"/>
        <v>751397</v>
      </c>
      <c r="E357" s="26">
        <v>19681</v>
      </c>
      <c r="F357" s="44">
        <f t="shared" si="35"/>
        <v>2.6192545352190653</v>
      </c>
      <c r="G357" s="26">
        <v>13844</v>
      </c>
      <c r="H357" s="26">
        <v>182307</v>
      </c>
      <c r="I357" s="26">
        <v>32884</v>
      </c>
      <c r="J357" s="26">
        <v>76232</v>
      </c>
      <c r="K357" s="26">
        <v>3611</v>
      </c>
      <c r="L357" s="26">
        <v>89784</v>
      </c>
      <c r="M357" s="5">
        <f t="shared" si="37"/>
        <v>384818</v>
      </c>
      <c r="N357" s="12">
        <v>161695</v>
      </c>
      <c r="O357" s="11">
        <v>118587</v>
      </c>
      <c r="P357" s="12">
        <v>86297</v>
      </c>
      <c r="Q357" s="5">
        <f t="shared" si="38"/>
        <v>366579</v>
      </c>
      <c r="R357" s="5">
        <v>32082</v>
      </c>
      <c r="S357" s="4">
        <f t="shared" si="34"/>
        <v>1</v>
      </c>
    </row>
    <row r="358" spans="1:19" x14ac:dyDescent="0.5">
      <c r="A358" s="15">
        <v>349</v>
      </c>
      <c r="B358" s="36" t="s">
        <v>449</v>
      </c>
      <c r="C358" s="21" t="s">
        <v>38</v>
      </c>
      <c r="D358" s="41">
        <f t="shared" si="36"/>
        <v>1341418</v>
      </c>
      <c r="E358" s="26">
        <v>27234</v>
      </c>
      <c r="F358" s="44">
        <f t="shared" si="35"/>
        <v>2.0302396419311508</v>
      </c>
      <c r="G358" s="26">
        <v>137244</v>
      </c>
      <c r="H358" s="26">
        <v>341081</v>
      </c>
      <c r="I358" s="26">
        <v>53936</v>
      </c>
      <c r="J358" s="26">
        <v>82267</v>
      </c>
      <c r="K358" s="26">
        <v>8405</v>
      </c>
      <c r="L358" s="26">
        <v>149045</v>
      </c>
      <c r="M358" s="5">
        <f t="shared" si="37"/>
        <v>634734</v>
      </c>
      <c r="N358" s="12">
        <v>353563</v>
      </c>
      <c r="O358" s="12">
        <v>211562</v>
      </c>
      <c r="P358" s="11">
        <v>141559</v>
      </c>
      <c r="Q358" s="5">
        <f t="shared" si="38"/>
        <v>706684</v>
      </c>
      <c r="R358" s="5">
        <v>65294</v>
      </c>
      <c r="S358" s="4">
        <f t="shared" si="34"/>
        <v>0</v>
      </c>
    </row>
    <row r="359" spans="1:19" x14ac:dyDescent="0.5">
      <c r="A359" s="15">
        <v>350</v>
      </c>
      <c r="B359" s="36" t="s">
        <v>450</v>
      </c>
      <c r="C359" s="21" t="s">
        <v>40</v>
      </c>
      <c r="D359" s="41">
        <f t="shared" si="36"/>
        <v>8509287</v>
      </c>
      <c r="E359" s="26">
        <v>515</v>
      </c>
      <c r="F359" s="44">
        <f t="shared" si="35"/>
        <v>6.0522109549248958E-3</v>
      </c>
      <c r="G359" s="26">
        <v>1555043</v>
      </c>
      <c r="H359" s="26">
        <v>1967642</v>
      </c>
      <c r="I359" s="26">
        <v>216880</v>
      </c>
      <c r="J359" s="26">
        <v>757638</v>
      </c>
      <c r="K359" s="26">
        <v>1167163</v>
      </c>
      <c r="L359" s="26">
        <v>0</v>
      </c>
      <c r="M359" s="5">
        <f t="shared" si="37"/>
        <v>4109323</v>
      </c>
      <c r="N359" s="12">
        <v>2349439</v>
      </c>
      <c r="O359" s="12">
        <v>2050525</v>
      </c>
      <c r="P359" s="12">
        <v>0</v>
      </c>
      <c r="Q359" s="5">
        <f t="shared" si="38"/>
        <v>4399964</v>
      </c>
      <c r="R359" s="5">
        <v>1264402</v>
      </c>
      <c r="S359" s="4">
        <f t="shared" si="34"/>
        <v>0</v>
      </c>
    </row>
    <row r="360" spans="1:19" x14ac:dyDescent="0.5">
      <c r="A360" s="15">
        <v>351</v>
      </c>
      <c r="B360" s="36" t="s">
        <v>451</v>
      </c>
      <c r="C360" s="21" t="s">
        <v>40</v>
      </c>
      <c r="D360" s="41">
        <f t="shared" si="36"/>
        <v>1834785</v>
      </c>
      <c r="E360" s="26">
        <v>17700</v>
      </c>
      <c r="F360" s="44">
        <f t="shared" si="35"/>
        <v>0.96469068582967477</v>
      </c>
      <c r="G360" s="26">
        <v>154223</v>
      </c>
      <c r="H360" s="26">
        <v>433598</v>
      </c>
      <c r="I360" s="26">
        <v>54163</v>
      </c>
      <c r="J360" s="26">
        <v>172852</v>
      </c>
      <c r="K360" s="26">
        <v>40573</v>
      </c>
      <c r="L360" s="26">
        <v>194550</v>
      </c>
      <c r="M360" s="5">
        <f t="shared" si="37"/>
        <v>895736</v>
      </c>
      <c r="N360" s="12">
        <v>400642</v>
      </c>
      <c r="O360" s="12">
        <v>346974</v>
      </c>
      <c r="P360" s="12">
        <v>191433</v>
      </c>
      <c r="Q360" s="5">
        <f t="shared" si="38"/>
        <v>939049</v>
      </c>
      <c r="R360" s="5">
        <v>110910</v>
      </c>
      <c r="S360" s="4">
        <f t="shared" si="34"/>
        <v>0</v>
      </c>
    </row>
    <row r="361" spans="1:19" x14ac:dyDescent="0.5">
      <c r="A361" s="15">
        <v>352</v>
      </c>
      <c r="B361" s="36" t="s">
        <v>452</v>
      </c>
      <c r="C361" s="21" t="s">
        <v>40</v>
      </c>
      <c r="D361" s="41">
        <f t="shared" si="36"/>
        <v>2006111</v>
      </c>
      <c r="E361" s="26">
        <v>15481</v>
      </c>
      <c r="F361" s="44">
        <f t="shared" si="35"/>
        <v>0.77169209480432532</v>
      </c>
      <c r="G361" s="26">
        <v>376716</v>
      </c>
      <c r="H361" s="26">
        <v>482968</v>
      </c>
      <c r="I361" s="26">
        <v>62312</v>
      </c>
      <c r="J361" s="26">
        <v>276574</v>
      </c>
      <c r="K361" s="26">
        <v>48984</v>
      </c>
      <c r="L361" s="26">
        <v>44368</v>
      </c>
      <c r="M361" s="5">
        <f t="shared" si="37"/>
        <v>915206</v>
      </c>
      <c r="N361" s="12">
        <v>451165</v>
      </c>
      <c r="O361" s="12">
        <v>597643</v>
      </c>
      <c r="P361" s="12">
        <v>42097</v>
      </c>
      <c r="Q361" s="5">
        <f t="shared" si="38"/>
        <v>1090905</v>
      </c>
      <c r="R361" s="5">
        <v>201018</v>
      </c>
      <c r="S361" s="4">
        <f t="shared" si="34"/>
        <v>-1</v>
      </c>
    </row>
    <row r="362" spans="1:19" x14ac:dyDescent="0.5">
      <c r="A362" s="15">
        <v>353</v>
      </c>
      <c r="B362" s="36" t="s">
        <v>453</v>
      </c>
      <c r="C362" s="21" t="s">
        <v>40</v>
      </c>
      <c r="D362" s="41">
        <f t="shared" si="36"/>
        <v>2142089</v>
      </c>
      <c r="E362" s="26">
        <v>23588</v>
      </c>
      <c r="F362" s="44">
        <f t="shared" si="35"/>
        <v>1.1011680653791696</v>
      </c>
      <c r="G362" s="26">
        <v>170866</v>
      </c>
      <c r="H362" s="26">
        <v>476265</v>
      </c>
      <c r="I362" s="26">
        <v>45584</v>
      </c>
      <c r="J362" s="26">
        <v>181081</v>
      </c>
      <c r="K362" s="26">
        <v>88119</v>
      </c>
      <c r="L362" s="26">
        <v>219297</v>
      </c>
      <c r="M362" s="5">
        <f t="shared" si="37"/>
        <v>1010346</v>
      </c>
      <c r="N362" s="12">
        <v>619675</v>
      </c>
      <c r="O362" s="12">
        <v>307746</v>
      </c>
      <c r="P362" s="12">
        <v>204322</v>
      </c>
      <c r="Q362" s="5">
        <f t="shared" si="38"/>
        <v>1131743</v>
      </c>
      <c r="R362" s="5">
        <v>49469</v>
      </c>
      <c r="S362" s="4">
        <f t="shared" si="34"/>
        <v>0</v>
      </c>
    </row>
    <row r="363" spans="1:19" x14ac:dyDescent="0.5">
      <c r="A363" s="15">
        <v>354</v>
      </c>
      <c r="B363" s="36" t="s">
        <v>454</v>
      </c>
      <c r="C363" s="21" t="s">
        <v>40</v>
      </c>
      <c r="D363" s="41">
        <f t="shared" si="36"/>
        <v>3001791</v>
      </c>
      <c r="E363" s="26">
        <v>20271</v>
      </c>
      <c r="F363" s="44">
        <f t="shared" si="35"/>
        <v>0.67529684778187415</v>
      </c>
      <c r="G363" s="26">
        <v>686972</v>
      </c>
      <c r="H363" s="26">
        <v>646610</v>
      </c>
      <c r="I363" s="26">
        <v>86514</v>
      </c>
      <c r="J363" s="26">
        <v>234148</v>
      </c>
      <c r="K363" s="26">
        <v>159316</v>
      </c>
      <c r="L363" s="26">
        <v>338750</v>
      </c>
      <c r="M363" s="5">
        <f t="shared" si="37"/>
        <v>1465338</v>
      </c>
      <c r="N363" s="12">
        <v>765969</v>
      </c>
      <c r="O363" s="12">
        <v>447945</v>
      </c>
      <c r="P363" s="11">
        <v>322539</v>
      </c>
      <c r="Q363" s="5">
        <f t="shared" si="38"/>
        <v>1536453</v>
      </c>
      <c r="R363" s="5">
        <v>615857</v>
      </c>
      <c r="S363" s="4">
        <f t="shared" si="34"/>
        <v>0</v>
      </c>
    </row>
    <row r="364" spans="1:19" x14ac:dyDescent="0.5">
      <c r="A364" s="15">
        <v>355</v>
      </c>
      <c r="B364" s="36" t="s">
        <v>455</v>
      </c>
      <c r="C364" s="21" t="s">
        <v>40</v>
      </c>
      <c r="D364" s="41">
        <f t="shared" si="36"/>
        <v>2315052</v>
      </c>
      <c r="E364" s="26">
        <v>37439</v>
      </c>
      <c r="F364" s="44">
        <f t="shared" si="35"/>
        <v>1.617199095311898</v>
      </c>
      <c r="G364" s="26">
        <v>162920</v>
      </c>
      <c r="H364" s="26">
        <v>536036</v>
      </c>
      <c r="I364" s="26">
        <v>59853</v>
      </c>
      <c r="J364" s="26">
        <v>200922</v>
      </c>
      <c r="K364" s="26">
        <v>35017</v>
      </c>
      <c r="L364" s="26">
        <v>309154</v>
      </c>
      <c r="M364" s="5">
        <f t="shared" si="37"/>
        <v>1140982</v>
      </c>
      <c r="N364" s="12">
        <v>805129</v>
      </c>
      <c r="O364" s="12">
        <v>342292</v>
      </c>
      <c r="P364" s="12">
        <v>26649</v>
      </c>
      <c r="Q364" s="5">
        <f t="shared" si="38"/>
        <v>1174070</v>
      </c>
      <c r="R364" s="5">
        <v>129831</v>
      </c>
      <c r="S364" s="4">
        <f t="shared" si="34"/>
        <v>1</v>
      </c>
    </row>
    <row r="365" spans="1:19" x14ac:dyDescent="0.5">
      <c r="A365" s="15">
        <v>356</v>
      </c>
      <c r="B365" s="36" t="s">
        <v>456</v>
      </c>
      <c r="C365" s="21" t="s">
        <v>40</v>
      </c>
      <c r="D365" s="41">
        <f t="shared" si="36"/>
        <v>1234419</v>
      </c>
      <c r="E365" s="26">
        <v>11188</v>
      </c>
      <c r="F365" s="44">
        <f t="shared" si="35"/>
        <v>0.90633731334336232</v>
      </c>
      <c r="G365" s="26">
        <v>100353</v>
      </c>
      <c r="H365" s="26">
        <v>391655</v>
      </c>
      <c r="I365" s="26">
        <v>51566</v>
      </c>
      <c r="J365" s="26">
        <v>102134</v>
      </c>
      <c r="K365" s="26">
        <v>39797</v>
      </c>
      <c r="L365" s="26">
        <v>26660</v>
      </c>
      <c r="M365" s="5">
        <f t="shared" si="37"/>
        <v>611812</v>
      </c>
      <c r="N365" s="12">
        <v>371177</v>
      </c>
      <c r="O365" s="12">
        <v>241710</v>
      </c>
      <c r="P365" s="12">
        <v>9720</v>
      </c>
      <c r="Q365" s="5">
        <f t="shared" si="38"/>
        <v>622607</v>
      </c>
      <c r="R365" s="5">
        <v>89558</v>
      </c>
      <c r="S365" s="4">
        <f t="shared" si="34"/>
        <v>0</v>
      </c>
    </row>
    <row r="366" spans="1:19" x14ac:dyDescent="0.5">
      <c r="A366" s="15">
        <v>357</v>
      </c>
      <c r="B366" s="36" t="s">
        <v>457</v>
      </c>
      <c r="C366" s="21" t="s">
        <v>39</v>
      </c>
      <c r="D366" s="41">
        <f t="shared" si="36"/>
        <v>5655650</v>
      </c>
      <c r="E366" s="26">
        <v>106340</v>
      </c>
      <c r="F366" s="44">
        <f t="shared" si="35"/>
        <v>1.8802436501551545</v>
      </c>
      <c r="G366" s="26">
        <v>1244158</v>
      </c>
      <c r="H366" s="26">
        <v>1099007</v>
      </c>
      <c r="I366" s="26">
        <v>85572</v>
      </c>
      <c r="J366" s="26">
        <v>453516</v>
      </c>
      <c r="K366" s="26">
        <v>261806</v>
      </c>
      <c r="L366" s="26">
        <v>638873</v>
      </c>
      <c r="M366" s="5">
        <f t="shared" si="37"/>
        <v>2538774</v>
      </c>
      <c r="N366" s="12">
        <v>1407984</v>
      </c>
      <c r="O366" s="12">
        <v>1061333</v>
      </c>
      <c r="P366" s="12">
        <v>647559</v>
      </c>
      <c r="Q366" s="5">
        <f t="shared" si="38"/>
        <v>3116876</v>
      </c>
      <c r="R366" s="5">
        <v>666056</v>
      </c>
      <c r="S366" s="4">
        <f t="shared" si="34"/>
        <v>0</v>
      </c>
    </row>
    <row r="367" spans="1:19" x14ac:dyDescent="0.5">
      <c r="A367" s="15">
        <v>358</v>
      </c>
      <c r="B367" s="36" t="s">
        <v>458</v>
      </c>
      <c r="C367" s="21" t="s">
        <v>39</v>
      </c>
      <c r="D367" s="41">
        <f t="shared" si="36"/>
        <v>2184568</v>
      </c>
      <c r="E367" s="26">
        <v>13866</v>
      </c>
      <c r="F367" s="44">
        <f t="shared" si="35"/>
        <v>0.63472503488103826</v>
      </c>
      <c r="G367" s="26">
        <v>303239</v>
      </c>
      <c r="H367" s="26">
        <v>463545</v>
      </c>
      <c r="I367" s="26">
        <v>74822</v>
      </c>
      <c r="J367" s="26">
        <v>185408</v>
      </c>
      <c r="K367" s="26">
        <v>39788</v>
      </c>
      <c r="L367" s="26">
        <v>216965</v>
      </c>
      <c r="M367" s="5">
        <f t="shared" si="37"/>
        <v>980528</v>
      </c>
      <c r="N367" s="12">
        <v>471046</v>
      </c>
      <c r="O367" s="12">
        <v>474855</v>
      </c>
      <c r="P367" s="12">
        <v>258139</v>
      </c>
      <c r="Q367" s="5">
        <f t="shared" si="38"/>
        <v>1204040</v>
      </c>
      <c r="R367" s="5">
        <v>79728</v>
      </c>
      <c r="S367" s="4">
        <f t="shared" si="34"/>
        <v>-1</v>
      </c>
    </row>
    <row r="368" spans="1:19" x14ac:dyDescent="0.5">
      <c r="A368" s="15">
        <v>359</v>
      </c>
      <c r="B368" s="36" t="s">
        <v>459</v>
      </c>
      <c r="C368" s="21" t="s">
        <v>39</v>
      </c>
      <c r="D368" s="41">
        <f t="shared" si="36"/>
        <v>959274</v>
      </c>
      <c r="E368" s="26">
        <v>2283</v>
      </c>
      <c r="F368" s="44">
        <f t="shared" si="35"/>
        <v>0.2379924818143721</v>
      </c>
      <c r="G368" s="26">
        <v>83775</v>
      </c>
      <c r="H368" s="26">
        <v>225959</v>
      </c>
      <c r="I368" s="26">
        <v>56676</v>
      </c>
      <c r="J368" s="26">
        <v>78267</v>
      </c>
      <c r="K368" s="26">
        <v>30721</v>
      </c>
      <c r="L368" s="26">
        <v>111810</v>
      </c>
      <c r="M368" s="5">
        <f t="shared" si="37"/>
        <v>503433</v>
      </c>
      <c r="N368" s="12">
        <v>234757</v>
      </c>
      <c r="O368" s="12">
        <v>150615</v>
      </c>
      <c r="P368" s="12">
        <v>70469</v>
      </c>
      <c r="Q368" s="5">
        <f t="shared" si="38"/>
        <v>455841</v>
      </c>
      <c r="R368" s="5">
        <v>131366</v>
      </c>
      <c r="S368" s="4">
        <f t="shared" si="34"/>
        <v>1</v>
      </c>
    </row>
    <row r="369" spans="1:19" x14ac:dyDescent="0.5">
      <c r="A369" s="15">
        <v>360</v>
      </c>
      <c r="B369" s="36" t="s">
        <v>460</v>
      </c>
      <c r="C369" s="21" t="s">
        <v>39</v>
      </c>
      <c r="D369" s="41">
        <f t="shared" si="36"/>
        <v>1208767</v>
      </c>
      <c r="E369" s="26">
        <v>17779</v>
      </c>
      <c r="F369" s="44">
        <f t="shared" si="35"/>
        <v>1.4708376386847093</v>
      </c>
      <c r="G369" s="26">
        <v>139531</v>
      </c>
      <c r="H369" s="26">
        <v>265242</v>
      </c>
      <c r="I369" s="26">
        <v>48499</v>
      </c>
      <c r="J369" s="26">
        <v>116425</v>
      </c>
      <c r="K369" s="26">
        <v>6366</v>
      </c>
      <c r="L369" s="26">
        <v>130913</v>
      </c>
      <c r="M369" s="5">
        <f t="shared" si="37"/>
        <v>567445</v>
      </c>
      <c r="N369" s="12">
        <v>336748</v>
      </c>
      <c r="O369" s="12">
        <v>165043</v>
      </c>
      <c r="P369" s="12">
        <v>139531</v>
      </c>
      <c r="Q369" s="5">
        <f t="shared" si="38"/>
        <v>641322</v>
      </c>
      <c r="R369" s="5">
        <v>65654</v>
      </c>
      <c r="S369" s="4">
        <f t="shared" si="34"/>
        <v>0</v>
      </c>
    </row>
    <row r="370" spans="1:19" x14ac:dyDescent="0.5">
      <c r="A370" s="15">
        <v>361</v>
      </c>
      <c r="B370" s="36" t="s">
        <v>461</v>
      </c>
      <c r="C370" s="21" t="s">
        <v>39</v>
      </c>
      <c r="D370" s="41">
        <f t="shared" si="36"/>
        <v>1671587</v>
      </c>
      <c r="E370" s="26">
        <v>49052</v>
      </c>
      <c r="F370" s="44">
        <f t="shared" si="35"/>
        <v>2.9344568963505937</v>
      </c>
      <c r="G370" s="26">
        <v>50748</v>
      </c>
      <c r="H370" s="26">
        <v>435693</v>
      </c>
      <c r="I370" s="26">
        <v>44934</v>
      </c>
      <c r="J370" s="26">
        <v>181982</v>
      </c>
      <c r="K370" s="26">
        <v>8852</v>
      </c>
      <c r="L370" s="26">
        <v>162072</v>
      </c>
      <c r="M370" s="5">
        <f t="shared" si="37"/>
        <v>833533</v>
      </c>
      <c r="N370" s="12">
        <v>429157</v>
      </c>
      <c r="O370" s="12">
        <v>187150</v>
      </c>
      <c r="P370" s="11">
        <v>221747</v>
      </c>
      <c r="Q370" s="5">
        <f t="shared" si="38"/>
        <v>838054</v>
      </c>
      <c r="R370" s="5">
        <v>46227</v>
      </c>
      <c r="S370" s="4">
        <f t="shared" si="34"/>
        <v>0</v>
      </c>
    </row>
    <row r="371" spans="1:19" x14ac:dyDescent="0.5">
      <c r="A371" s="15">
        <v>362</v>
      </c>
      <c r="B371" s="36" t="s">
        <v>462</v>
      </c>
      <c r="C371" s="21" t="s">
        <v>39</v>
      </c>
      <c r="D371" s="41">
        <f t="shared" si="36"/>
        <v>1323231</v>
      </c>
      <c r="E371" s="26">
        <v>14978</v>
      </c>
      <c r="F371" s="44">
        <f t="shared" si="35"/>
        <v>1.1319263227660175</v>
      </c>
      <c r="G371" s="26">
        <v>192330</v>
      </c>
      <c r="H371" s="26">
        <v>357465</v>
      </c>
      <c r="I371" s="26">
        <v>75310</v>
      </c>
      <c r="J371" s="26">
        <v>136757</v>
      </c>
      <c r="K371" s="26">
        <v>29073</v>
      </c>
      <c r="L371" s="26">
        <v>68189</v>
      </c>
      <c r="M371" s="5">
        <f t="shared" si="37"/>
        <v>666794</v>
      </c>
      <c r="N371" s="12">
        <v>317949</v>
      </c>
      <c r="O371" s="12">
        <v>280074</v>
      </c>
      <c r="P371" s="12">
        <v>58414</v>
      </c>
      <c r="Q371" s="5">
        <f t="shared" si="38"/>
        <v>656437</v>
      </c>
      <c r="R371" s="5">
        <v>202686</v>
      </c>
      <c r="S371" s="4">
        <f t="shared" si="34"/>
        <v>1</v>
      </c>
    </row>
    <row r="372" spans="1:19" x14ac:dyDescent="0.5">
      <c r="A372" s="15">
        <v>363</v>
      </c>
      <c r="B372" s="36" t="s">
        <v>463</v>
      </c>
      <c r="C372" s="21" t="s">
        <v>39</v>
      </c>
      <c r="D372" s="41">
        <f t="shared" si="36"/>
        <v>1570521</v>
      </c>
      <c r="E372" s="26">
        <v>12238</v>
      </c>
      <c r="F372" s="44">
        <f t="shared" si="35"/>
        <v>0.77923186000059852</v>
      </c>
      <c r="G372" s="26">
        <v>111577</v>
      </c>
      <c r="H372" s="26">
        <v>384027</v>
      </c>
      <c r="I372" s="26">
        <v>88466</v>
      </c>
      <c r="J372" s="26">
        <v>140796</v>
      </c>
      <c r="K372" s="26">
        <v>11203</v>
      </c>
      <c r="L372" s="26">
        <v>150275</v>
      </c>
      <c r="M372" s="5">
        <f t="shared" si="37"/>
        <v>774767</v>
      </c>
      <c r="N372" s="12">
        <v>373633</v>
      </c>
      <c r="O372" s="12">
        <v>210313</v>
      </c>
      <c r="P372" s="12">
        <v>211808</v>
      </c>
      <c r="Q372" s="5">
        <f t="shared" si="38"/>
        <v>795754</v>
      </c>
      <c r="R372" s="5">
        <v>90590</v>
      </c>
      <c r="S372" s="4">
        <f t="shared" si="34"/>
        <v>0</v>
      </c>
    </row>
    <row r="373" spans="1:19" x14ac:dyDescent="0.5">
      <c r="A373" s="15">
        <v>364</v>
      </c>
      <c r="B373" s="36" t="s">
        <v>464</v>
      </c>
      <c r="C373" s="21" t="s">
        <v>39</v>
      </c>
      <c r="D373" s="41">
        <f t="shared" si="36"/>
        <v>1528335</v>
      </c>
      <c r="E373" s="26">
        <v>21769</v>
      </c>
      <c r="F373" s="44">
        <f t="shared" si="35"/>
        <v>1.4243604968805923</v>
      </c>
      <c r="G373" s="26">
        <v>289983</v>
      </c>
      <c r="H373" s="26">
        <v>386192</v>
      </c>
      <c r="I373" s="26">
        <v>70971</v>
      </c>
      <c r="J373" s="26">
        <v>139293</v>
      </c>
      <c r="K373" s="26">
        <v>160440</v>
      </c>
      <c r="L373" s="26">
        <v>55184</v>
      </c>
      <c r="M373" s="5">
        <f t="shared" si="37"/>
        <v>812080</v>
      </c>
      <c r="N373" s="12">
        <v>403368</v>
      </c>
      <c r="O373" s="12">
        <v>307557</v>
      </c>
      <c r="P373" s="12">
        <v>5330</v>
      </c>
      <c r="Q373" s="5">
        <f t="shared" si="38"/>
        <v>716255</v>
      </c>
      <c r="R373" s="5">
        <v>385808</v>
      </c>
      <c r="S373" s="4">
        <f t="shared" si="34"/>
        <v>0</v>
      </c>
    </row>
    <row r="374" spans="1:19" x14ac:dyDescent="0.5">
      <c r="A374" s="15">
        <v>365</v>
      </c>
      <c r="B374" s="36" t="s">
        <v>465</v>
      </c>
      <c r="C374" s="21" t="s">
        <v>39</v>
      </c>
      <c r="D374" s="41">
        <f t="shared" si="36"/>
        <v>1466582</v>
      </c>
      <c r="E374" s="26">
        <v>21981</v>
      </c>
      <c r="F374" s="44">
        <f t="shared" si="35"/>
        <v>1.4987910665752069</v>
      </c>
      <c r="G374" s="26">
        <v>116198</v>
      </c>
      <c r="H374" s="26">
        <v>332037</v>
      </c>
      <c r="I374" s="26">
        <v>85758</v>
      </c>
      <c r="J374" s="26">
        <v>145480</v>
      </c>
      <c r="K374" s="26">
        <v>12005</v>
      </c>
      <c r="L374" s="26">
        <v>158124</v>
      </c>
      <c r="M374" s="5">
        <f t="shared" si="37"/>
        <v>733404</v>
      </c>
      <c r="N374" s="12">
        <v>287429</v>
      </c>
      <c r="O374" s="12">
        <v>217559</v>
      </c>
      <c r="P374" s="12">
        <v>228190</v>
      </c>
      <c r="Q374" s="5">
        <f t="shared" si="38"/>
        <v>733178</v>
      </c>
      <c r="R374" s="5">
        <v>116424</v>
      </c>
      <c r="S374" s="4">
        <f t="shared" si="34"/>
        <v>0</v>
      </c>
    </row>
    <row r="375" spans="1:19" x14ac:dyDescent="0.5">
      <c r="A375" s="15">
        <v>366</v>
      </c>
      <c r="B375" s="36" t="s">
        <v>466</v>
      </c>
      <c r="C375" s="21" t="s">
        <v>39</v>
      </c>
      <c r="D375" s="41">
        <f t="shared" si="36"/>
        <v>1525448</v>
      </c>
      <c r="E375" s="26">
        <v>32214</v>
      </c>
      <c r="F375" s="44">
        <f t="shared" si="35"/>
        <v>2.1117730660107719</v>
      </c>
      <c r="G375" s="26">
        <v>60306</v>
      </c>
      <c r="H375" s="26">
        <v>368925</v>
      </c>
      <c r="I375" s="26">
        <v>73362</v>
      </c>
      <c r="J375" s="26">
        <v>129635</v>
      </c>
      <c r="K375" s="26">
        <v>2939</v>
      </c>
      <c r="L375" s="26">
        <v>205055</v>
      </c>
      <c r="M375" s="5">
        <f t="shared" si="37"/>
        <v>779916</v>
      </c>
      <c r="N375" s="12">
        <v>330660</v>
      </c>
      <c r="O375" s="12">
        <v>215237</v>
      </c>
      <c r="P375" s="11">
        <v>199635</v>
      </c>
      <c r="Q375" s="5">
        <f t="shared" si="38"/>
        <v>745532</v>
      </c>
      <c r="R375" s="5">
        <v>94689</v>
      </c>
      <c r="S375" s="4">
        <f t="shared" si="34"/>
        <v>1</v>
      </c>
    </row>
    <row r="376" spans="1:19" x14ac:dyDescent="0.5">
      <c r="A376" s="15">
        <v>367</v>
      </c>
      <c r="B376" s="36" t="s">
        <v>846</v>
      </c>
      <c r="C376" s="21" t="s">
        <v>35</v>
      </c>
      <c r="D376" s="41">
        <f t="shared" si="36"/>
        <v>3691522</v>
      </c>
      <c r="E376" s="26">
        <v>50823</v>
      </c>
      <c r="F376" s="44">
        <f t="shared" si="35"/>
        <v>1.3767492107591395</v>
      </c>
      <c r="G376" s="26">
        <v>644643</v>
      </c>
      <c r="H376" s="26">
        <v>611889</v>
      </c>
      <c r="I376" s="26">
        <v>70447</v>
      </c>
      <c r="J376" s="26">
        <v>465982</v>
      </c>
      <c r="K376" s="26">
        <v>237224</v>
      </c>
      <c r="L376" s="26">
        <v>323902</v>
      </c>
      <c r="M376" s="5">
        <f t="shared" si="37"/>
        <v>1709444</v>
      </c>
      <c r="N376" s="12">
        <v>672102</v>
      </c>
      <c r="O376" s="12">
        <v>1065570</v>
      </c>
      <c r="P376" s="11">
        <v>244406</v>
      </c>
      <c r="Q376" s="5">
        <f t="shared" si="38"/>
        <v>1982078</v>
      </c>
      <c r="R376" s="5">
        <v>372009</v>
      </c>
      <c r="S376" s="4">
        <f t="shared" si="34"/>
        <v>0</v>
      </c>
    </row>
    <row r="377" spans="1:19" x14ac:dyDescent="0.5">
      <c r="A377" s="15">
        <v>368</v>
      </c>
      <c r="B377" s="36" t="s">
        <v>467</v>
      </c>
      <c r="C377" s="21" t="s">
        <v>35</v>
      </c>
      <c r="D377" s="41">
        <f t="shared" si="36"/>
        <v>2617865</v>
      </c>
      <c r="E377" s="26">
        <v>138733</v>
      </c>
      <c r="F377" s="44">
        <f t="shared" si="35"/>
        <v>5.299471133920199</v>
      </c>
      <c r="G377" s="26">
        <v>155395</v>
      </c>
      <c r="H377" s="26">
        <v>658980</v>
      </c>
      <c r="I377" s="26">
        <v>80932</v>
      </c>
      <c r="J377" s="26">
        <v>95557</v>
      </c>
      <c r="K377" s="26">
        <v>523886</v>
      </c>
      <c r="L377" s="26">
        <v>0</v>
      </c>
      <c r="M377" s="5">
        <f t="shared" si="37"/>
        <v>1359355</v>
      </c>
      <c r="N377" s="12">
        <v>819067</v>
      </c>
      <c r="O377" s="12">
        <v>366299</v>
      </c>
      <c r="P377" s="12">
        <v>73144</v>
      </c>
      <c r="Q377" s="5">
        <f t="shared" si="38"/>
        <v>1258510</v>
      </c>
      <c r="R377" s="5">
        <v>256240</v>
      </c>
      <c r="S377" s="4">
        <f t="shared" si="34"/>
        <v>0</v>
      </c>
    </row>
    <row r="378" spans="1:19" x14ac:dyDescent="0.5">
      <c r="A378" s="15">
        <v>369</v>
      </c>
      <c r="B378" s="36" t="s">
        <v>468</v>
      </c>
      <c r="C378" s="21" t="s">
        <v>35</v>
      </c>
      <c r="D378" s="41">
        <f t="shared" si="36"/>
        <v>2147781</v>
      </c>
      <c r="E378" s="26">
        <v>13394</v>
      </c>
      <c r="F378" s="44">
        <f t="shared" si="35"/>
        <v>0.62362037842778195</v>
      </c>
      <c r="G378" s="26">
        <v>672743</v>
      </c>
      <c r="H378" s="26">
        <v>453868</v>
      </c>
      <c r="I378" s="26">
        <v>51780</v>
      </c>
      <c r="J378" s="26">
        <v>375218</v>
      </c>
      <c r="K378" s="26">
        <v>114921</v>
      </c>
      <c r="L378" s="26">
        <v>17849</v>
      </c>
      <c r="M378" s="5">
        <f t="shared" si="37"/>
        <v>1013636</v>
      </c>
      <c r="N378" s="12">
        <v>527961</v>
      </c>
      <c r="O378" s="11">
        <v>601184</v>
      </c>
      <c r="P378" s="12">
        <v>5000</v>
      </c>
      <c r="Q378" s="5">
        <f t="shared" si="38"/>
        <v>1134145</v>
      </c>
      <c r="R378" s="5">
        <v>552234</v>
      </c>
      <c r="S378" s="4">
        <f t="shared" si="34"/>
        <v>0</v>
      </c>
    </row>
    <row r="379" spans="1:19" x14ac:dyDescent="0.5">
      <c r="A379" s="15">
        <v>370</v>
      </c>
      <c r="B379" s="36" t="s">
        <v>469</v>
      </c>
      <c r="C379" s="21" t="s">
        <v>35</v>
      </c>
      <c r="D379" s="41">
        <f t="shared" si="36"/>
        <v>3110601</v>
      </c>
      <c r="E379" s="26">
        <v>22283</v>
      </c>
      <c r="F379" s="44">
        <f t="shared" si="35"/>
        <v>0.71635674263590865</v>
      </c>
      <c r="G379" s="26">
        <v>924176</v>
      </c>
      <c r="H379" s="26">
        <v>563181</v>
      </c>
      <c r="I379" s="26">
        <v>68313</v>
      </c>
      <c r="J379" s="26">
        <v>119485</v>
      </c>
      <c r="K379" s="26">
        <v>568572</v>
      </c>
      <c r="L379" s="26">
        <v>252772</v>
      </c>
      <c r="M379" s="5">
        <f t="shared" si="37"/>
        <v>1572323</v>
      </c>
      <c r="N379" s="12">
        <v>651918</v>
      </c>
      <c r="O379" s="12">
        <v>647632</v>
      </c>
      <c r="P379" s="12">
        <v>238728</v>
      </c>
      <c r="Q379" s="5">
        <f t="shared" si="38"/>
        <v>1538278</v>
      </c>
      <c r="R379" s="5">
        <v>958222</v>
      </c>
      <c r="S379" s="4">
        <f t="shared" si="34"/>
        <v>-1</v>
      </c>
    </row>
    <row r="380" spans="1:19" x14ac:dyDescent="0.5">
      <c r="A380" s="15">
        <v>371</v>
      </c>
      <c r="B380" s="36" t="s">
        <v>470</v>
      </c>
      <c r="C380" s="21" t="s">
        <v>34</v>
      </c>
      <c r="D380" s="41">
        <f t="shared" si="36"/>
        <v>9779654</v>
      </c>
      <c r="E380" s="26">
        <v>45108</v>
      </c>
      <c r="F380" s="44">
        <f t="shared" si="35"/>
        <v>0.46124331187994999</v>
      </c>
      <c r="G380" s="26">
        <v>1633764</v>
      </c>
      <c r="H380" s="26">
        <v>1188008</v>
      </c>
      <c r="I380" s="26">
        <v>74570</v>
      </c>
      <c r="J380" s="26">
        <v>1031867</v>
      </c>
      <c r="K380" s="26">
        <v>1574634</v>
      </c>
      <c r="L380" s="26">
        <v>1011062</v>
      </c>
      <c r="M380" s="5">
        <f t="shared" si="37"/>
        <v>4880141</v>
      </c>
      <c r="N380" s="12">
        <v>1641982</v>
      </c>
      <c r="O380" s="12">
        <v>2536367</v>
      </c>
      <c r="P380" s="12">
        <v>721164</v>
      </c>
      <c r="Q380" s="5">
        <f t="shared" si="38"/>
        <v>4899513</v>
      </c>
      <c r="R380" s="5">
        <v>1614392</v>
      </c>
      <c r="S380" s="4">
        <f t="shared" si="34"/>
        <v>0</v>
      </c>
    </row>
    <row r="381" spans="1:19" x14ac:dyDescent="0.5">
      <c r="A381" s="15">
        <v>372</v>
      </c>
      <c r="B381" s="36" t="s">
        <v>471</v>
      </c>
      <c r="C381" s="21" t="s">
        <v>34</v>
      </c>
      <c r="D381" s="41">
        <f t="shared" si="36"/>
        <v>3733579</v>
      </c>
      <c r="E381" s="26">
        <v>150612</v>
      </c>
      <c r="F381" s="44">
        <f t="shared" si="35"/>
        <v>4.0339845494095607</v>
      </c>
      <c r="G381" s="26">
        <v>1700094</v>
      </c>
      <c r="H381" s="26">
        <v>652989</v>
      </c>
      <c r="I381" s="26">
        <v>63767</v>
      </c>
      <c r="J381" s="26">
        <v>505944</v>
      </c>
      <c r="K381" s="26">
        <v>235775</v>
      </c>
      <c r="L381" s="26">
        <v>322705</v>
      </c>
      <c r="M381" s="5">
        <f t="shared" si="37"/>
        <v>1781180</v>
      </c>
      <c r="N381" s="12">
        <v>812710</v>
      </c>
      <c r="O381" s="11">
        <v>841924</v>
      </c>
      <c r="P381" s="12">
        <v>297765</v>
      </c>
      <c r="Q381" s="5">
        <f t="shared" si="38"/>
        <v>1952399</v>
      </c>
      <c r="R381" s="5">
        <v>1528875</v>
      </c>
      <c r="S381" s="4">
        <f t="shared" si="34"/>
        <v>0</v>
      </c>
    </row>
    <row r="382" spans="1:19" x14ac:dyDescent="0.5">
      <c r="A382" s="15">
        <v>373</v>
      </c>
      <c r="B382" s="36" t="s">
        <v>146</v>
      </c>
      <c r="C382" s="21" t="s">
        <v>34</v>
      </c>
      <c r="D382" s="41">
        <f t="shared" si="36"/>
        <v>2823529</v>
      </c>
      <c r="E382" s="26">
        <v>63496</v>
      </c>
      <c r="F382" s="44">
        <f t="shared" si="35"/>
        <v>2.248816994619145</v>
      </c>
      <c r="G382" s="26">
        <v>1479837</v>
      </c>
      <c r="H382" s="26">
        <v>476687</v>
      </c>
      <c r="I382" s="26">
        <v>69120</v>
      </c>
      <c r="J382" s="26">
        <v>408898</v>
      </c>
      <c r="K382" s="26">
        <v>146771</v>
      </c>
      <c r="L382" s="26">
        <v>238739</v>
      </c>
      <c r="M382" s="5">
        <f t="shared" si="37"/>
        <v>1340215</v>
      </c>
      <c r="N382" s="12">
        <v>496101</v>
      </c>
      <c r="O382" s="12">
        <v>750264</v>
      </c>
      <c r="P382" s="11">
        <v>236949</v>
      </c>
      <c r="Q382" s="5">
        <f t="shared" si="38"/>
        <v>1483314</v>
      </c>
      <c r="R382" s="5">
        <v>1336737</v>
      </c>
      <c r="S382" s="4">
        <f t="shared" si="34"/>
        <v>1</v>
      </c>
    </row>
    <row r="383" spans="1:19" x14ac:dyDescent="0.5">
      <c r="A383" s="15">
        <v>374</v>
      </c>
      <c r="B383" s="36" t="s">
        <v>472</v>
      </c>
      <c r="C383" s="21" t="s">
        <v>34</v>
      </c>
      <c r="D383" s="41">
        <f t="shared" si="36"/>
        <v>857592</v>
      </c>
      <c r="E383" s="26">
        <v>0</v>
      </c>
      <c r="F383" s="44">
        <f t="shared" si="35"/>
        <v>0</v>
      </c>
      <c r="G383" s="26">
        <v>62490</v>
      </c>
      <c r="H383" s="26">
        <v>243180</v>
      </c>
      <c r="I383" s="26">
        <v>34812</v>
      </c>
      <c r="J383" s="26">
        <v>56438</v>
      </c>
      <c r="K383" s="26">
        <v>9149</v>
      </c>
      <c r="L383" s="26">
        <v>83197</v>
      </c>
      <c r="M383" s="5">
        <f t="shared" si="37"/>
        <v>426776</v>
      </c>
      <c r="N383" s="12">
        <v>221353</v>
      </c>
      <c r="O383" s="12">
        <v>127834</v>
      </c>
      <c r="P383" s="12">
        <v>81629</v>
      </c>
      <c r="Q383" s="5">
        <f t="shared" si="38"/>
        <v>430816</v>
      </c>
      <c r="R383" s="5">
        <v>58450</v>
      </c>
      <c r="S383" s="4">
        <f t="shared" si="34"/>
        <v>0</v>
      </c>
    </row>
    <row r="384" spans="1:19" x14ac:dyDescent="0.5">
      <c r="A384" s="15">
        <v>375</v>
      </c>
      <c r="B384" s="36" t="s">
        <v>473</v>
      </c>
      <c r="C384" s="21" t="s">
        <v>34</v>
      </c>
      <c r="D384" s="41">
        <f t="shared" si="36"/>
        <v>840051</v>
      </c>
      <c r="E384" s="26">
        <v>16525</v>
      </c>
      <c r="F384" s="44">
        <f t="shared" si="35"/>
        <v>1.967142471111873</v>
      </c>
      <c r="G384" s="26">
        <v>14946</v>
      </c>
      <c r="H384" s="26">
        <v>258599</v>
      </c>
      <c r="I384" s="26">
        <v>42257</v>
      </c>
      <c r="J384" s="26">
        <v>61762</v>
      </c>
      <c r="K384" s="26">
        <v>9927</v>
      </c>
      <c r="L384" s="26">
        <v>54332</v>
      </c>
      <c r="M384" s="5">
        <f t="shared" si="37"/>
        <v>426877</v>
      </c>
      <c r="N384" s="12">
        <v>291727</v>
      </c>
      <c r="O384" s="11">
        <v>77917</v>
      </c>
      <c r="P384" s="12">
        <v>43530</v>
      </c>
      <c r="Q384" s="5">
        <f t="shared" si="38"/>
        <v>413174</v>
      </c>
      <c r="R384" s="5">
        <v>28648</v>
      </c>
      <c r="S384" s="4">
        <f t="shared" si="34"/>
        <v>1</v>
      </c>
    </row>
    <row r="385" spans="1:19" x14ac:dyDescent="0.5">
      <c r="A385" s="15">
        <v>376</v>
      </c>
      <c r="B385" s="36" t="s">
        <v>474</v>
      </c>
      <c r="C385" s="21" t="s">
        <v>34</v>
      </c>
      <c r="D385" s="41">
        <f t="shared" si="36"/>
        <v>1168182</v>
      </c>
      <c r="E385" s="26">
        <v>10724</v>
      </c>
      <c r="F385" s="44">
        <f t="shared" si="35"/>
        <v>0.91800763922060091</v>
      </c>
      <c r="G385" s="26">
        <v>25988</v>
      </c>
      <c r="H385" s="26">
        <v>336740</v>
      </c>
      <c r="I385" s="26">
        <v>75022</v>
      </c>
      <c r="J385" s="26">
        <v>79954</v>
      </c>
      <c r="K385" s="26">
        <v>9489</v>
      </c>
      <c r="L385" s="26">
        <v>80904</v>
      </c>
      <c r="M385" s="5">
        <f t="shared" si="37"/>
        <v>582109</v>
      </c>
      <c r="N385" s="12">
        <v>330538</v>
      </c>
      <c r="O385" s="12">
        <v>182098</v>
      </c>
      <c r="P385" s="12">
        <v>73437</v>
      </c>
      <c r="Q385" s="5">
        <f t="shared" si="38"/>
        <v>586073</v>
      </c>
      <c r="R385" s="5">
        <v>22023</v>
      </c>
      <c r="S385" s="4">
        <f t="shared" si="34"/>
        <v>1</v>
      </c>
    </row>
    <row r="386" spans="1:19" x14ac:dyDescent="0.5">
      <c r="A386" s="15">
        <v>377</v>
      </c>
      <c r="B386" s="36" t="s">
        <v>475</v>
      </c>
      <c r="C386" s="21" t="s">
        <v>476</v>
      </c>
      <c r="D386" s="41">
        <f t="shared" si="36"/>
        <v>23162348</v>
      </c>
      <c r="E386" s="26">
        <v>257034</v>
      </c>
      <c r="F386" s="44">
        <f t="shared" si="35"/>
        <v>1.1097061489621001</v>
      </c>
      <c r="G386" s="26">
        <v>14177869</v>
      </c>
      <c r="H386" s="26">
        <v>2286466</v>
      </c>
      <c r="I386" s="26">
        <v>134501</v>
      </c>
      <c r="J386" s="26">
        <v>1815562</v>
      </c>
      <c r="K386" s="26">
        <v>5854250</v>
      </c>
      <c r="L386" s="26">
        <v>1772410</v>
      </c>
      <c r="M386" s="5">
        <f t="shared" si="37"/>
        <v>11863189</v>
      </c>
      <c r="N386" s="12">
        <v>5218644</v>
      </c>
      <c r="O386" s="12">
        <v>3755226</v>
      </c>
      <c r="P386" s="12">
        <v>2325289</v>
      </c>
      <c r="Q386" s="5">
        <f t="shared" si="38"/>
        <v>11299159</v>
      </c>
      <c r="R386" s="5">
        <v>14741900</v>
      </c>
      <c r="S386" s="4">
        <f t="shared" si="34"/>
        <v>-1</v>
      </c>
    </row>
    <row r="387" spans="1:19" x14ac:dyDescent="0.5">
      <c r="A387" s="15">
        <v>378</v>
      </c>
      <c r="B387" s="36" t="s">
        <v>477</v>
      </c>
      <c r="C387" s="21" t="s">
        <v>476</v>
      </c>
      <c r="D387" s="41">
        <f t="shared" si="36"/>
        <v>3172281</v>
      </c>
      <c r="E387" s="26">
        <v>63187</v>
      </c>
      <c r="F387" s="44">
        <f t="shared" si="35"/>
        <v>1.9918475065733459</v>
      </c>
      <c r="G387" s="26">
        <v>398971</v>
      </c>
      <c r="H387" s="26">
        <v>517630</v>
      </c>
      <c r="I387" s="26">
        <v>70278</v>
      </c>
      <c r="J387" s="26">
        <v>418057</v>
      </c>
      <c r="K387" s="26">
        <v>230426</v>
      </c>
      <c r="L387" s="26">
        <v>204515</v>
      </c>
      <c r="M387" s="5">
        <f t="shared" si="37"/>
        <v>1440906</v>
      </c>
      <c r="N387" s="11">
        <v>636953</v>
      </c>
      <c r="O387" s="11">
        <v>883887</v>
      </c>
      <c r="P387" s="11">
        <v>210535</v>
      </c>
      <c r="Q387" s="5">
        <f t="shared" si="38"/>
        <v>1731375</v>
      </c>
      <c r="R387" s="5">
        <v>108502</v>
      </c>
      <c r="S387" s="4">
        <f t="shared" si="34"/>
        <v>0</v>
      </c>
    </row>
    <row r="388" spans="1:19" x14ac:dyDescent="0.5">
      <c r="A388" s="15">
        <v>379</v>
      </c>
      <c r="B388" s="36" t="s">
        <v>478</v>
      </c>
      <c r="C388" s="21" t="s">
        <v>476</v>
      </c>
      <c r="D388" s="41">
        <f t="shared" si="36"/>
        <v>2435319</v>
      </c>
      <c r="E388" s="26">
        <v>36115</v>
      </c>
      <c r="F388" s="44">
        <f t="shared" si="35"/>
        <v>1.4829679397237077</v>
      </c>
      <c r="G388" s="26">
        <v>560538</v>
      </c>
      <c r="H388" s="26">
        <v>517251</v>
      </c>
      <c r="I388" s="26">
        <v>55041</v>
      </c>
      <c r="J388" s="26">
        <v>193293</v>
      </c>
      <c r="K388" s="26">
        <v>149617</v>
      </c>
      <c r="L388" s="26">
        <v>203211</v>
      </c>
      <c r="M388" s="5">
        <f t="shared" si="37"/>
        <v>1118413</v>
      </c>
      <c r="N388" s="12">
        <v>775694</v>
      </c>
      <c r="O388" s="11">
        <v>506565</v>
      </c>
      <c r="P388" s="12">
        <v>34647</v>
      </c>
      <c r="Q388" s="5">
        <f t="shared" si="38"/>
        <v>1316906</v>
      </c>
      <c r="R388" s="5">
        <v>362046</v>
      </c>
      <c r="S388" s="4">
        <f t="shared" si="34"/>
        <v>-1</v>
      </c>
    </row>
    <row r="389" spans="1:19" x14ac:dyDescent="0.5">
      <c r="A389" s="15">
        <v>380</v>
      </c>
      <c r="B389" s="36" t="s">
        <v>479</v>
      </c>
      <c r="C389" s="21" t="s">
        <v>476</v>
      </c>
      <c r="D389" s="41">
        <f t="shared" si="36"/>
        <v>3413311</v>
      </c>
      <c r="E389" s="26">
        <v>122529</v>
      </c>
      <c r="F389" s="44">
        <f t="shared" si="35"/>
        <v>3.5897402844335016</v>
      </c>
      <c r="G389" s="26">
        <v>438685</v>
      </c>
      <c r="H389" s="26">
        <v>580850</v>
      </c>
      <c r="I389" s="26">
        <v>84023</v>
      </c>
      <c r="J389" s="26">
        <v>419906</v>
      </c>
      <c r="K389" s="26">
        <v>286609</v>
      </c>
      <c r="L389" s="26">
        <v>194621</v>
      </c>
      <c r="M389" s="5">
        <f t="shared" si="37"/>
        <v>1566009</v>
      </c>
      <c r="N389" s="12">
        <v>867742</v>
      </c>
      <c r="O389" s="12">
        <v>737167</v>
      </c>
      <c r="P389" s="12">
        <v>242393</v>
      </c>
      <c r="Q389" s="5">
        <f t="shared" si="38"/>
        <v>1847302</v>
      </c>
      <c r="R389" s="5">
        <v>157392</v>
      </c>
      <c r="S389" s="4">
        <f t="shared" si="34"/>
        <v>0</v>
      </c>
    </row>
    <row r="390" spans="1:19" x14ac:dyDescent="0.5">
      <c r="A390" s="15">
        <v>381</v>
      </c>
      <c r="B390" s="36" t="s">
        <v>480</v>
      </c>
      <c r="C390" s="21" t="s">
        <v>476</v>
      </c>
      <c r="D390" s="41">
        <f t="shared" si="36"/>
        <v>3770360</v>
      </c>
      <c r="E390" s="26">
        <v>50361</v>
      </c>
      <c r="F390" s="44">
        <f t="shared" si="35"/>
        <v>1.3357079960534273</v>
      </c>
      <c r="G390" s="26">
        <v>221223</v>
      </c>
      <c r="H390" s="26">
        <v>868655</v>
      </c>
      <c r="I390" s="26">
        <v>70007</v>
      </c>
      <c r="J390" s="26">
        <v>581797</v>
      </c>
      <c r="K390" s="26">
        <v>235442</v>
      </c>
      <c r="L390" s="26">
        <v>246638</v>
      </c>
      <c r="M390" s="5">
        <f t="shared" si="37"/>
        <v>2002539</v>
      </c>
      <c r="N390" s="12">
        <v>755016</v>
      </c>
      <c r="O390" s="12">
        <v>775132</v>
      </c>
      <c r="P390" s="12">
        <v>237673</v>
      </c>
      <c r="Q390" s="5">
        <f t="shared" si="38"/>
        <v>1767821</v>
      </c>
      <c r="R390" s="5">
        <v>455942</v>
      </c>
      <c r="S390" s="4">
        <f t="shared" si="34"/>
        <v>-1</v>
      </c>
    </row>
    <row r="391" spans="1:19" x14ac:dyDescent="0.5">
      <c r="A391" s="15">
        <v>382</v>
      </c>
      <c r="B391" s="36" t="s">
        <v>481</v>
      </c>
      <c r="C391" s="21" t="s">
        <v>476</v>
      </c>
      <c r="D391" s="41">
        <f t="shared" si="36"/>
        <v>2828270</v>
      </c>
      <c r="E391" s="9">
        <v>42281</v>
      </c>
      <c r="F391" s="44">
        <f t="shared" si="35"/>
        <v>1.4949421377732677</v>
      </c>
      <c r="G391" s="26">
        <v>925328</v>
      </c>
      <c r="H391" s="26">
        <v>455814</v>
      </c>
      <c r="I391" s="26">
        <v>65404</v>
      </c>
      <c r="J391" s="26">
        <v>328603</v>
      </c>
      <c r="K391" s="26">
        <v>274753</v>
      </c>
      <c r="L391" s="26">
        <v>159473</v>
      </c>
      <c r="M391" s="5">
        <f t="shared" si="37"/>
        <v>1284047</v>
      </c>
      <c r="N391" s="12">
        <v>533957</v>
      </c>
      <c r="O391" s="11">
        <v>866828</v>
      </c>
      <c r="P391" s="12">
        <v>143438</v>
      </c>
      <c r="Q391" s="5">
        <f t="shared" si="38"/>
        <v>1544223</v>
      </c>
      <c r="R391" s="5">
        <v>665152</v>
      </c>
      <c r="S391" s="4">
        <f t="shared" ref="S391:S454" si="39">G391+M391-Q391-R391</f>
        <v>0</v>
      </c>
    </row>
    <row r="392" spans="1:19" x14ac:dyDescent="0.5">
      <c r="A392" s="15">
        <v>383</v>
      </c>
      <c r="B392" s="36" t="s">
        <v>482</v>
      </c>
      <c r="C392" s="21" t="s">
        <v>476</v>
      </c>
      <c r="D392" s="41">
        <f t="shared" si="36"/>
        <v>3903204</v>
      </c>
      <c r="E392" s="26">
        <v>23540</v>
      </c>
      <c r="F392" s="44">
        <f t="shared" ref="F392:F455" si="40">(E392/D392)*100</f>
        <v>0.60309427844406804</v>
      </c>
      <c r="G392" s="26">
        <v>726507</v>
      </c>
      <c r="H392" s="26">
        <v>581222</v>
      </c>
      <c r="I392" s="26">
        <v>50855</v>
      </c>
      <c r="J392" s="26">
        <v>94031</v>
      </c>
      <c r="K392" s="26">
        <v>746079</v>
      </c>
      <c r="L392" s="26">
        <v>305259</v>
      </c>
      <c r="M392" s="5">
        <f t="shared" si="37"/>
        <v>1777446</v>
      </c>
      <c r="N392" s="12">
        <v>670800</v>
      </c>
      <c r="O392" s="11">
        <v>1278063</v>
      </c>
      <c r="P392" s="12">
        <v>176895</v>
      </c>
      <c r="Q392" s="5">
        <f t="shared" si="38"/>
        <v>2125758</v>
      </c>
      <c r="R392" s="5">
        <v>378195</v>
      </c>
      <c r="S392" s="4">
        <f t="shared" si="39"/>
        <v>0</v>
      </c>
    </row>
    <row r="393" spans="1:19" x14ac:dyDescent="0.5">
      <c r="A393" s="15">
        <v>384</v>
      </c>
      <c r="B393" s="36" t="s">
        <v>483</v>
      </c>
      <c r="C393" s="21" t="s">
        <v>476</v>
      </c>
      <c r="D393" s="41">
        <f t="shared" si="36"/>
        <v>1845125</v>
      </c>
      <c r="E393" s="26">
        <v>62123</v>
      </c>
      <c r="F393" s="44">
        <f t="shared" si="40"/>
        <v>3.3668721631325789</v>
      </c>
      <c r="G393" s="26">
        <v>176342</v>
      </c>
      <c r="H393" s="26">
        <v>369656</v>
      </c>
      <c r="I393" s="26">
        <v>63414</v>
      </c>
      <c r="J393" s="26">
        <v>122507</v>
      </c>
      <c r="K393" s="26">
        <v>99071</v>
      </c>
      <c r="L393" s="26">
        <v>205810</v>
      </c>
      <c r="M393" s="5">
        <f t="shared" si="37"/>
        <v>860458</v>
      </c>
      <c r="N393" s="12">
        <v>426009</v>
      </c>
      <c r="O393" s="11">
        <v>373563</v>
      </c>
      <c r="P393" s="12">
        <v>185095</v>
      </c>
      <c r="Q393" s="5">
        <f t="shared" si="38"/>
        <v>984667</v>
      </c>
      <c r="R393" s="5">
        <v>52133</v>
      </c>
      <c r="S393" s="4">
        <f t="shared" si="39"/>
        <v>0</v>
      </c>
    </row>
    <row r="394" spans="1:19" x14ac:dyDescent="0.5">
      <c r="A394" s="15">
        <v>385</v>
      </c>
      <c r="B394" s="36" t="s">
        <v>484</v>
      </c>
      <c r="C394" s="21" t="s">
        <v>476</v>
      </c>
      <c r="D394" s="41">
        <f t="shared" si="36"/>
        <v>2312329</v>
      </c>
      <c r="E394" s="26">
        <v>1922</v>
      </c>
      <c r="F394" s="44">
        <f t="shared" si="40"/>
        <v>8.3119659875389704E-2</v>
      </c>
      <c r="G394" s="26">
        <v>176343</v>
      </c>
      <c r="H394" s="26">
        <v>459537</v>
      </c>
      <c r="I394" s="26">
        <v>64586</v>
      </c>
      <c r="J394" s="26">
        <v>507353</v>
      </c>
      <c r="K394" s="26">
        <v>170853</v>
      </c>
      <c r="L394" s="26">
        <v>24946</v>
      </c>
      <c r="M394" s="5">
        <f t="shared" si="37"/>
        <v>1227275</v>
      </c>
      <c r="N394" s="12">
        <v>488022</v>
      </c>
      <c r="O394" s="11">
        <v>450625</v>
      </c>
      <c r="P394" s="12">
        <v>146407</v>
      </c>
      <c r="Q394" s="5">
        <f t="shared" si="38"/>
        <v>1085054</v>
      </c>
      <c r="R394" s="5">
        <v>318564</v>
      </c>
      <c r="S394" s="4">
        <f t="shared" si="39"/>
        <v>0</v>
      </c>
    </row>
    <row r="395" spans="1:19" x14ac:dyDescent="0.5">
      <c r="A395" s="15">
        <v>386</v>
      </c>
      <c r="B395" s="36" t="s">
        <v>485</v>
      </c>
      <c r="C395" s="21" t="s">
        <v>476</v>
      </c>
      <c r="D395" s="41">
        <f t="shared" si="36"/>
        <v>3630748</v>
      </c>
      <c r="E395" s="26">
        <v>71806</v>
      </c>
      <c r="F395" s="44">
        <f t="shared" si="40"/>
        <v>1.9777191917478163</v>
      </c>
      <c r="G395" s="26">
        <v>1637530</v>
      </c>
      <c r="H395" s="26">
        <v>572985</v>
      </c>
      <c r="I395" s="26">
        <v>58615</v>
      </c>
      <c r="J395" s="26">
        <v>552951</v>
      </c>
      <c r="K395" s="26">
        <v>397919</v>
      </c>
      <c r="L395" s="26">
        <v>295236</v>
      </c>
      <c r="M395" s="5">
        <f t="shared" si="37"/>
        <v>1877706</v>
      </c>
      <c r="N395" s="12">
        <v>680721</v>
      </c>
      <c r="O395" s="12">
        <v>819554</v>
      </c>
      <c r="P395" s="12">
        <v>252767</v>
      </c>
      <c r="Q395" s="5">
        <f t="shared" si="38"/>
        <v>1753042</v>
      </c>
      <c r="R395" s="5">
        <v>1762195</v>
      </c>
      <c r="S395" s="4">
        <f t="shared" si="39"/>
        <v>-1</v>
      </c>
    </row>
    <row r="396" spans="1:19" x14ac:dyDescent="0.5">
      <c r="A396" s="15">
        <v>387</v>
      </c>
      <c r="B396" s="36" t="s">
        <v>486</v>
      </c>
      <c r="C396" s="21" t="s">
        <v>476</v>
      </c>
      <c r="D396" s="41">
        <f t="shared" si="36"/>
        <v>1859213</v>
      </c>
      <c r="E396" s="26">
        <v>21663</v>
      </c>
      <c r="F396" s="44">
        <f t="shared" si="40"/>
        <v>1.1651704242601573</v>
      </c>
      <c r="G396" s="26">
        <v>336513</v>
      </c>
      <c r="H396" s="26">
        <v>351359</v>
      </c>
      <c r="I396" s="26">
        <v>57803</v>
      </c>
      <c r="J396" s="26">
        <v>238690</v>
      </c>
      <c r="K396" s="26">
        <v>77844</v>
      </c>
      <c r="L396" s="26">
        <v>178427</v>
      </c>
      <c r="M396" s="5">
        <f t="shared" si="37"/>
        <v>904123</v>
      </c>
      <c r="N396" s="12">
        <v>385828</v>
      </c>
      <c r="O396" s="11">
        <v>428048</v>
      </c>
      <c r="P396" s="12">
        <v>141214</v>
      </c>
      <c r="Q396" s="5">
        <f t="shared" si="38"/>
        <v>955090</v>
      </c>
      <c r="R396" s="5">
        <v>285547</v>
      </c>
      <c r="S396" s="4">
        <f t="shared" si="39"/>
        <v>-1</v>
      </c>
    </row>
    <row r="397" spans="1:19" x14ac:dyDescent="0.5">
      <c r="A397" s="15"/>
      <c r="B397" s="27" t="s">
        <v>79</v>
      </c>
      <c r="C397" s="39"/>
      <c r="D397" s="17">
        <f t="shared" ref="D397:Q397" si="41">SUM(D398:D482)</f>
        <v>122169540</v>
      </c>
      <c r="E397" s="17">
        <f t="shared" si="41"/>
        <v>2421235</v>
      </c>
      <c r="F397" s="44">
        <f t="shared" si="40"/>
        <v>1.9818647103034031</v>
      </c>
      <c r="G397" s="17">
        <f t="shared" si="41"/>
        <v>11359349</v>
      </c>
      <c r="H397" s="17">
        <f t="shared" si="41"/>
        <v>35636245</v>
      </c>
      <c r="I397" s="17">
        <f t="shared" si="41"/>
        <v>2183241</v>
      </c>
      <c r="J397" s="17">
        <f t="shared" si="41"/>
        <v>7366602</v>
      </c>
      <c r="K397" s="17">
        <f t="shared" si="41"/>
        <v>3633928</v>
      </c>
      <c r="L397" s="17">
        <f t="shared" si="41"/>
        <v>10837309</v>
      </c>
      <c r="M397" s="17">
        <f t="shared" si="41"/>
        <v>59657325</v>
      </c>
      <c r="N397" s="17">
        <f t="shared" si="41"/>
        <v>34618934</v>
      </c>
      <c r="O397" s="17">
        <f t="shared" si="41"/>
        <v>18920706</v>
      </c>
      <c r="P397" s="17">
        <f t="shared" si="41"/>
        <v>8972575</v>
      </c>
      <c r="Q397" s="17">
        <f t="shared" si="41"/>
        <v>62512215</v>
      </c>
      <c r="R397" s="17">
        <f>SUM(R398:R482)</f>
        <v>8504459</v>
      </c>
      <c r="S397" s="4">
        <f t="shared" si="39"/>
        <v>0</v>
      </c>
    </row>
    <row r="398" spans="1:19" x14ac:dyDescent="0.5">
      <c r="A398" s="15">
        <v>388</v>
      </c>
      <c r="B398" s="36" t="s">
        <v>488</v>
      </c>
      <c r="C398" s="21" t="s">
        <v>41</v>
      </c>
      <c r="D398" s="41">
        <f t="shared" si="36"/>
        <v>2147823</v>
      </c>
      <c r="E398" s="26">
        <v>33653</v>
      </c>
      <c r="F398" s="44">
        <f t="shared" si="40"/>
        <v>1.5668423329110452</v>
      </c>
      <c r="G398" s="26">
        <v>102878</v>
      </c>
      <c r="H398" s="26">
        <v>595125</v>
      </c>
      <c r="I398" s="26">
        <v>33301</v>
      </c>
      <c r="J398" s="26">
        <v>135884</v>
      </c>
      <c r="K398" s="26">
        <v>35607</v>
      </c>
      <c r="L398" s="26">
        <v>285817</v>
      </c>
      <c r="M398" s="5">
        <f>SUM(H398:L398)</f>
        <v>1085734</v>
      </c>
      <c r="N398" s="12">
        <v>564926</v>
      </c>
      <c r="O398" s="12">
        <v>252790</v>
      </c>
      <c r="P398" s="12">
        <v>244373</v>
      </c>
      <c r="Q398" s="5">
        <f>SUM(N398:P398)</f>
        <v>1062089</v>
      </c>
      <c r="R398" s="5">
        <v>126523</v>
      </c>
      <c r="S398" s="4">
        <f t="shared" si="39"/>
        <v>0</v>
      </c>
    </row>
    <row r="399" spans="1:19" x14ac:dyDescent="0.5">
      <c r="A399" s="15">
        <v>389</v>
      </c>
      <c r="B399" s="36" t="s">
        <v>489</v>
      </c>
      <c r="C399" s="21" t="s">
        <v>41</v>
      </c>
      <c r="D399" s="41">
        <f t="shared" si="36"/>
        <v>2100799</v>
      </c>
      <c r="E399" s="26">
        <v>22904</v>
      </c>
      <c r="F399" s="44">
        <f t="shared" si="40"/>
        <v>1.090251851795436</v>
      </c>
      <c r="G399" s="26">
        <v>267591</v>
      </c>
      <c r="H399" s="26">
        <v>566606</v>
      </c>
      <c r="I399" s="26">
        <v>27104</v>
      </c>
      <c r="J399" s="26">
        <v>124039</v>
      </c>
      <c r="K399" s="26">
        <v>30188</v>
      </c>
      <c r="L399" s="26">
        <v>291627</v>
      </c>
      <c r="M399" s="5">
        <f t="shared" ref="M399:M462" si="42">SUM(H399:L399)</f>
        <v>1039564</v>
      </c>
      <c r="N399" s="12">
        <v>540047</v>
      </c>
      <c r="O399" s="12">
        <v>215572</v>
      </c>
      <c r="P399" s="12">
        <v>305616</v>
      </c>
      <c r="Q399" s="5">
        <f t="shared" ref="Q399:Q462" si="43">SUM(N399:P399)</f>
        <v>1061235</v>
      </c>
      <c r="R399" s="5">
        <v>245920</v>
      </c>
      <c r="S399" s="4">
        <f t="shared" si="39"/>
        <v>0</v>
      </c>
    </row>
    <row r="400" spans="1:19" x14ac:dyDescent="0.5">
      <c r="A400" s="15">
        <v>390</v>
      </c>
      <c r="B400" s="36" t="s">
        <v>490</v>
      </c>
      <c r="C400" s="21" t="s">
        <v>41</v>
      </c>
      <c r="D400" s="41">
        <f t="shared" si="36"/>
        <v>1060436</v>
      </c>
      <c r="E400" s="26">
        <v>5692</v>
      </c>
      <c r="F400" s="44">
        <f t="shared" si="40"/>
        <v>0.53676035140263068</v>
      </c>
      <c r="G400" s="26">
        <v>149720</v>
      </c>
      <c r="H400" s="26">
        <v>401175</v>
      </c>
      <c r="I400" s="26">
        <v>16409</v>
      </c>
      <c r="J400" s="26">
        <v>71418</v>
      </c>
      <c r="K400" s="26">
        <v>4731</v>
      </c>
      <c r="L400" s="26">
        <v>5339</v>
      </c>
      <c r="M400" s="5">
        <f t="shared" si="42"/>
        <v>499072</v>
      </c>
      <c r="N400" s="12">
        <v>381298</v>
      </c>
      <c r="O400" s="12">
        <v>165943</v>
      </c>
      <c r="P400" s="12">
        <v>14123</v>
      </c>
      <c r="Q400" s="5">
        <f t="shared" si="43"/>
        <v>561364</v>
      </c>
      <c r="R400" s="5">
        <v>87428</v>
      </c>
      <c r="S400" s="4">
        <f t="shared" si="39"/>
        <v>0</v>
      </c>
    </row>
    <row r="401" spans="1:19" x14ac:dyDescent="0.5">
      <c r="A401" s="15">
        <v>391</v>
      </c>
      <c r="B401" s="36" t="s">
        <v>491</v>
      </c>
      <c r="C401" s="21" t="s">
        <v>41</v>
      </c>
      <c r="D401" s="41">
        <f t="shared" si="36"/>
        <v>1357947</v>
      </c>
      <c r="E401" s="26">
        <v>8753</v>
      </c>
      <c r="F401" s="44">
        <f t="shared" si="40"/>
        <v>0.64457596651415705</v>
      </c>
      <c r="G401" s="26">
        <v>97508</v>
      </c>
      <c r="H401" s="26">
        <v>387691</v>
      </c>
      <c r="I401" s="26">
        <v>22495</v>
      </c>
      <c r="J401" s="26">
        <v>80512</v>
      </c>
      <c r="K401" s="26">
        <v>5660</v>
      </c>
      <c r="L401" s="26">
        <v>155332</v>
      </c>
      <c r="M401" s="5">
        <f t="shared" si="42"/>
        <v>651690</v>
      </c>
      <c r="N401" s="12">
        <v>340776</v>
      </c>
      <c r="O401" s="12">
        <v>197505</v>
      </c>
      <c r="P401" s="11">
        <v>167976</v>
      </c>
      <c r="Q401" s="5">
        <f t="shared" si="43"/>
        <v>706257</v>
      </c>
      <c r="R401" s="5">
        <v>42941</v>
      </c>
      <c r="S401" s="4">
        <f t="shared" si="39"/>
        <v>0</v>
      </c>
    </row>
    <row r="402" spans="1:19" x14ac:dyDescent="0.5">
      <c r="A402" s="15">
        <v>392</v>
      </c>
      <c r="B402" s="36" t="s">
        <v>492</v>
      </c>
      <c r="C402" s="21" t="s">
        <v>41</v>
      </c>
      <c r="D402" s="41">
        <f t="shared" ref="D402:D465" si="44">M402+Q402</f>
        <v>1414364</v>
      </c>
      <c r="E402" s="26">
        <v>14471</v>
      </c>
      <c r="F402" s="44">
        <f t="shared" si="40"/>
        <v>1.0231453854877528</v>
      </c>
      <c r="G402" s="26">
        <v>132573</v>
      </c>
      <c r="H402" s="26">
        <v>567907</v>
      </c>
      <c r="I402" s="26">
        <v>37131</v>
      </c>
      <c r="J402" s="26">
        <v>80588</v>
      </c>
      <c r="K402" s="26">
        <v>10463</v>
      </c>
      <c r="L402" s="26">
        <v>6001</v>
      </c>
      <c r="M402" s="5">
        <f t="shared" si="42"/>
        <v>702090</v>
      </c>
      <c r="N402" s="12">
        <v>520022</v>
      </c>
      <c r="O402" s="12">
        <v>187385</v>
      </c>
      <c r="P402" s="12">
        <v>4867</v>
      </c>
      <c r="Q402" s="5">
        <f t="shared" si="43"/>
        <v>712274</v>
      </c>
      <c r="R402" s="5">
        <v>122389</v>
      </c>
      <c r="S402" s="4">
        <f t="shared" si="39"/>
        <v>0</v>
      </c>
    </row>
    <row r="403" spans="1:19" x14ac:dyDescent="0.5">
      <c r="A403" s="15">
        <v>393</v>
      </c>
      <c r="B403" s="36" t="s">
        <v>493</v>
      </c>
      <c r="C403" s="21" t="s">
        <v>41</v>
      </c>
      <c r="D403" s="41">
        <f t="shared" si="44"/>
        <v>682077</v>
      </c>
      <c r="E403" s="26">
        <v>3624</v>
      </c>
      <c r="F403" s="44">
        <f t="shared" si="40"/>
        <v>0.5313183115689285</v>
      </c>
      <c r="G403" s="26">
        <v>110252</v>
      </c>
      <c r="H403" s="26">
        <v>195637</v>
      </c>
      <c r="I403" s="26">
        <v>15340</v>
      </c>
      <c r="J403" s="26">
        <v>78067</v>
      </c>
      <c r="K403" s="26">
        <v>1112</v>
      </c>
      <c r="L403" s="26">
        <v>54876</v>
      </c>
      <c r="M403" s="5">
        <f t="shared" si="42"/>
        <v>345032</v>
      </c>
      <c r="N403" s="12">
        <v>155592</v>
      </c>
      <c r="O403" s="12">
        <v>98498</v>
      </c>
      <c r="P403" s="12">
        <v>82955</v>
      </c>
      <c r="Q403" s="5">
        <f t="shared" si="43"/>
        <v>337045</v>
      </c>
      <c r="R403" s="5">
        <v>118240</v>
      </c>
      <c r="S403" s="4">
        <f t="shared" si="39"/>
        <v>-1</v>
      </c>
    </row>
    <row r="404" spans="1:19" x14ac:dyDescent="0.5">
      <c r="A404" s="15">
        <v>394</v>
      </c>
      <c r="B404" s="36" t="s">
        <v>494</v>
      </c>
      <c r="C404" s="21" t="s">
        <v>41</v>
      </c>
      <c r="D404" s="41">
        <f t="shared" si="44"/>
        <v>909694</v>
      </c>
      <c r="E404" s="26">
        <v>7186</v>
      </c>
      <c r="F404" s="44">
        <f t="shared" si="40"/>
        <v>0.78993595648646686</v>
      </c>
      <c r="G404" s="26">
        <v>153658</v>
      </c>
      <c r="H404" s="26">
        <v>263557</v>
      </c>
      <c r="I404" s="26">
        <v>9896</v>
      </c>
      <c r="J404" s="26">
        <v>81609</v>
      </c>
      <c r="K404" s="26">
        <v>4110</v>
      </c>
      <c r="L404" s="26">
        <v>92468</v>
      </c>
      <c r="M404" s="5">
        <f t="shared" si="42"/>
        <v>451640</v>
      </c>
      <c r="N404" s="12">
        <v>265530</v>
      </c>
      <c r="O404" s="12">
        <v>86061</v>
      </c>
      <c r="P404" s="12">
        <v>106463</v>
      </c>
      <c r="Q404" s="5">
        <f t="shared" si="43"/>
        <v>458054</v>
      </c>
      <c r="R404" s="5">
        <v>147244</v>
      </c>
      <c r="S404" s="4">
        <f t="shared" si="39"/>
        <v>0</v>
      </c>
    </row>
    <row r="405" spans="1:19" x14ac:dyDescent="0.5">
      <c r="A405" s="15">
        <v>395</v>
      </c>
      <c r="B405" s="36" t="s">
        <v>495</v>
      </c>
      <c r="C405" s="21" t="s">
        <v>41</v>
      </c>
      <c r="D405" s="41">
        <f t="shared" si="44"/>
        <v>1329671</v>
      </c>
      <c r="E405" s="26">
        <v>16167</v>
      </c>
      <c r="F405" s="44">
        <f t="shared" si="40"/>
        <v>1.2158646762996261</v>
      </c>
      <c r="G405" s="26">
        <v>145672</v>
      </c>
      <c r="H405" s="26">
        <v>552190</v>
      </c>
      <c r="I405" s="26">
        <v>20251</v>
      </c>
      <c r="J405" s="26">
        <v>74970</v>
      </c>
      <c r="K405" s="26">
        <v>4387</v>
      </c>
      <c r="L405" s="26">
        <v>7751</v>
      </c>
      <c r="M405" s="5">
        <f t="shared" si="42"/>
        <v>659549</v>
      </c>
      <c r="N405" s="12">
        <v>538525</v>
      </c>
      <c r="O405" s="12">
        <v>120759</v>
      </c>
      <c r="P405" s="12">
        <v>10838</v>
      </c>
      <c r="Q405" s="5">
        <f t="shared" si="43"/>
        <v>670122</v>
      </c>
      <c r="R405" s="5">
        <v>135099</v>
      </c>
      <c r="S405" s="4">
        <f t="shared" si="39"/>
        <v>0</v>
      </c>
    </row>
    <row r="406" spans="1:19" x14ac:dyDescent="0.5">
      <c r="A406" s="15">
        <v>396</v>
      </c>
      <c r="B406" s="36" t="s">
        <v>496</v>
      </c>
      <c r="C406" s="21" t="s">
        <v>41</v>
      </c>
      <c r="D406" s="41">
        <f t="shared" si="44"/>
        <v>1691183</v>
      </c>
      <c r="E406" s="26">
        <v>6781</v>
      </c>
      <c r="F406" s="44">
        <f t="shared" si="40"/>
        <v>0.40096193019915644</v>
      </c>
      <c r="G406" s="26">
        <v>136832</v>
      </c>
      <c r="H406" s="26">
        <v>655600</v>
      </c>
      <c r="I406" s="26">
        <v>26575</v>
      </c>
      <c r="J406" s="26">
        <v>94249</v>
      </c>
      <c r="K406" s="26">
        <v>20025</v>
      </c>
      <c r="L406" s="26">
        <v>8558</v>
      </c>
      <c r="M406" s="5">
        <f t="shared" si="42"/>
        <v>805007</v>
      </c>
      <c r="N406" s="12">
        <v>600850</v>
      </c>
      <c r="O406" s="12">
        <v>264721</v>
      </c>
      <c r="P406" s="12">
        <v>20605</v>
      </c>
      <c r="Q406" s="5">
        <f t="shared" si="43"/>
        <v>886176</v>
      </c>
      <c r="R406" s="5">
        <v>55663</v>
      </c>
      <c r="S406" s="4">
        <f t="shared" si="39"/>
        <v>0</v>
      </c>
    </row>
    <row r="407" spans="1:19" x14ac:dyDescent="0.5">
      <c r="A407" s="15">
        <v>397</v>
      </c>
      <c r="B407" s="36" t="s">
        <v>497</v>
      </c>
      <c r="C407" s="21" t="s">
        <v>41</v>
      </c>
      <c r="D407" s="41">
        <f t="shared" si="44"/>
        <v>1687810</v>
      </c>
      <c r="E407" s="26">
        <v>5680</v>
      </c>
      <c r="F407" s="44">
        <f t="shared" si="40"/>
        <v>0.33653077064361508</v>
      </c>
      <c r="G407" s="26">
        <v>273842</v>
      </c>
      <c r="H407" s="26">
        <v>707385</v>
      </c>
      <c r="I407" s="26">
        <v>21364</v>
      </c>
      <c r="J407" s="26">
        <v>78565</v>
      </c>
      <c r="K407" s="26">
        <v>5282</v>
      </c>
      <c r="L407" s="26">
        <v>9451</v>
      </c>
      <c r="M407" s="5">
        <f t="shared" si="42"/>
        <v>822047</v>
      </c>
      <c r="N407" s="12">
        <v>614605</v>
      </c>
      <c r="O407" s="12">
        <v>246626</v>
      </c>
      <c r="P407" s="12">
        <v>4532</v>
      </c>
      <c r="Q407" s="5">
        <f t="shared" si="43"/>
        <v>865763</v>
      </c>
      <c r="R407" s="5">
        <v>230127</v>
      </c>
      <c r="S407" s="4">
        <f t="shared" si="39"/>
        <v>-1</v>
      </c>
    </row>
    <row r="408" spans="1:19" x14ac:dyDescent="0.5">
      <c r="A408" s="15">
        <v>398</v>
      </c>
      <c r="B408" s="36" t="s">
        <v>498</v>
      </c>
      <c r="C408" s="21" t="s">
        <v>41</v>
      </c>
      <c r="D408" s="41">
        <f t="shared" si="44"/>
        <v>1546036</v>
      </c>
      <c r="E408" s="26">
        <v>10476</v>
      </c>
      <c r="F408" s="44">
        <f t="shared" si="40"/>
        <v>0.6776038850324313</v>
      </c>
      <c r="G408" s="26">
        <v>173386</v>
      </c>
      <c r="H408" s="26">
        <v>595008</v>
      </c>
      <c r="I408" s="26">
        <v>31226</v>
      </c>
      <c r="J408" s="26">
        <v>89592</v>
      </c>
      <c r="K408" s="26">
        <v>7802</v>
      </c>
      <c r="L408" s="26">
        <v>12402</v>
      </c>
      <c r="M408" s="5">
        <f t="shared" si="42"/>
        <v>736030</v>
      </c>
      <c r="N408" s="12">
        <v>579972</v>
      </c>
      <c r="O408" s="12">
        <v>221113</v>
      </c>
      <c r="P408" s="12">
        <v>8921</v>
      </c>
      <c r="Q408" s="5">
        <f t="shared" si="43"/>
        <v>810006</v>
      </c>
      <c r="R408" s="5">
        <v>99410</v>
      </c>
      <c r="S408" s="4">
        <f t="shared" si="39"/>
        <v>0</v>
      </c>
    </row>
    <row r="409" spans="1:19" x14ac:dyDescent="0.5">
      <c r="A409" s="15">
        <v>399</v>
      </c>
      <c r="B409" s="36" t="s">
        <v>499</v>
      </c>
      <c r="C409" s="21" t="s">
        <v>42</v>
      </c>
      <c r="D409" s="41">
        <f t="shared" si="44"/>
        <v>1771267</v>
      </c>
      <c r="E409" s="26">
        <v>12647</v>
      </c>
      <c r="F409" s="44">
        <f t="shared" si="40"/>
        <v>0.71400867288782555</v>
      </c>
      <c r="G409" s="26">
        <v>117987</v>
      </c>
      <c r="H409" s="26">
        <v>470791</v>
      </c>
      <c r="I409" s="26">
        <v>28930</v>
      </c>
      <c r="J409" s="26">
        <v>126482</v>
      </c>
      <c r="K409" s="26">
        <v>27911</v>
      </c>
      <c r="L409" s="26">
        <v>204945</v>
      </c>
      <c r="M409" s="5">
        <f t="shared" si="42"/>
        <v>859059</v>
      </c>
      <c r="N409" s="12">
        <v>430285</v>
      </c>
      <c r="O409" s="12">
        <v>260348</v>
      </c>
      <c r="P409" s="12">
        <v>221575</v>
      </c>
      <c r="Q409" s="5">
        <f t="shared" si="43"/>
        <v>912208</v>
      </c>
      <c r="R409" s="5">
        <v>64838</v>
      </c>
      <c r="S409" s="4">
        <f t="shared" si="39"/>
        <v>0</v>
      </c>
    </row>
    <row r="410" spans="1:19" x14ac:dyDescent="0.5">
      <c r="A410" s="15">
        <v>400</v>
      </c>
      <c r="B410" s="36" t="s">
        <v>500</v>
      </c>
      <c r="C410" s="21" t="s">
        <v>42</v>
      </c>
      <c r="D410" s="41">
        <f t="shared" si="44"/>
        <v>1128210</v>
      </c>
      <c r="E410" s="26">
        <v>18490</v>
      </c>
      <c r="F410" s="44">
        <f t="shared" si="40"/>
        <v>1.6388792866576258</v>
      </c>
      <c r="G410" s="26">
        <v>71396</v>
      </c>
      <c r="H410" s="26">
        <v>444375</v>
      </c>
      <c r="I410" s="26">
        <v>14761</v>
      </c>
      <c r="J410" s="26">
        <v>89550</v>
      </c>
      <c r="K410" s="26">
        <v>12658</v>
      </c>
      <c r="L410" s="26">
        <v>14460</v>
      </c>
      <c r="M410" s="5">
        <f t="shared" si="42"/>
        <v>575804</v>
      </c>
      <c r="N410" s="12">
        <v>142327</v>
      </c>
      <c r="O410" s="12">
        <v>406767</v>
      </c>
      <c r="P410" s="12">
        <v>3312</v>
      </c>
      <c r="Q410" s="5">
        <f t="shared" si="43"/>
        <v>552406</v>
      </c>
      <c r="R410" s="5">
        <v>94794</v>
      </c>
      <c r="S410" s="4">
        <f t="shared" si="39"/>
        <v>0</v>
      </c>
    </row>
    <row r="411" spans="1:19" x14ac:dyDescent="0.5">
      <c r="A411" s="15">
        <v>401</v>
      </c>
      <c r="B411" s="36" t="s">
        <v>501</v>
      </c>
      <c r="C411" s="21" t="s">
        <v>42</v>
      </c>
      <c r="D411" s="41">
        <f t="shared" si="44"/>
        <v>1501454</v>
      </c>
      <c r="E411" s="26">
        <v>31561</v>
      </c>
      <c r="F411" s="44">
        <f t="shared" si="40"/>
        <v>2.1020290997926008</v>
      </c>
      <c r="G411" s="26">
        <v>58580</v>
      </c>
      <c r="H411" s="26">
        <v>440607</v>
      </c>
      <c r="I411" s="26">
        <v>21149</v>
      </c>
      <c r="J411" s="26">
        <v>75494</v>
      </c>
      <c r="K411" s="26">
        <v>7203</v>
      </c>
      <c r="L411" s="26">
        <v>209583</v>
      </c>
      <c r="M411" s="5">
        <f t="shared" si="42"/>
        <v>754036</v>
      </c>
      <c r="N411" s="12">
        <v>353774</v>
      </c>
      <c r="O411" s="12">
        <v>204182</v>
      </c>
      <c r="P411" s="12">
        <v>189462</v>
      </c>
      <c r="Q411" s="5">
        <f t="shared" si="43"/>
        <v>747418</v>
      </c>
      <c r="R411" s="5">
        <v>65198</v>
      </c>
      <c r="S411" s="4">
        <f t="shared" si="39"/>
        <v>0</v>
      </c>
    </row>
    <row r="412" spans="1:19" x14ac:dyDescent="0.5">
      <c r="A412" s="15">
        <v>402</v>
      </c>
      <c r="B412" s="36" t="s">
        <v>502</v>
      </c>
      <c r="C412" s="21" t="s">
        <v>42</v>
      </c>
      <c r="D412" s="41">
        <f t="shared" si="44"/>
        <v>1538614</v>
      </c>
      <c r="E412" s="26">
        <v>16051</v>
      </c>
      <c r="F412" s="44">
        <f t="shared" si="40"/>
        <v>1.0432116177286832</v>
      </c>
      <c r="G412" s="26">
        <v>164066</v>
      </c>
      <c r="H412" s="26">
        <v>459095</v>
      </c>
      <c r="I412" s="26">
        <v>23541</v>
      </c>
      <c r="J412" s="26">
        <v>81475</v>
      </c>
      <c r="K412" s="26">
        <v>13623</v>
      </c>
      <c r="L412" s="26">
        <v>178821</v>
      </c>
      <c r="M412" s="5">
        <f t="shared" si="42"/>
        <v>756555</v>
      </c>
      <c r="N412" s="12">
        <v>445964</v>
      </c>
      <c r="O412" s="12">
        <v>163806</v>
      </c>
      <c r="P412" s="12">
        <v>172289</v>
      </c>
      <c r="Q412" s="5">
        <f t="shared" si="43"/>
        <v>782059</v>
      </c>
      <c r="R412" s="5">
        <v>138562</v>
      </c>
      <c r="S412" s="4">
        <f t="shared" si="39"/>
        <v>0</v>
      </c>
    </row>
    <row r="413" spans="1:19" x14ac:dyDescent="0.5">
      <c r="A413" s="15">
        <v>403</v>
      </c>
      <c r="B413" s="36" t="s">
        <v>503</v>
      </c>
      <c r="C413" s="21" t="s">
        <v>42</v>
      </c>
      <c r="D413" s="41">
        <f t="shared" si="44"/>
        <v>617515</v>
      </c>
      <c r="E413" s="26">
        <v>23228</v>
      </c>
      <c r="F413" s="44">
        <f t="shared" si="40"/>
        <v>3.7615280600471244</v>
      </c>
      <c r="G413" s="26">
        <v>24177</v>
      </c>
      <c r="H413" s="26">
        <v>223842</v>
      </c>
      <c r="I413" s="26">
        <v>24905</v>
      </c>
      <c r="J413" s="26">
        <v>56898</v>
      </c>
      <c r="K413" s="26">
        <v>577</v>
      </c>
      <c r="L413" s="26">
        <v>1792</v>
      </c>
      <c r="M413" s="5">
        <f t="shared" si="42"/>
        <v>308014</v>
      </c>
      <c r="N413" s="12">
        <v>223012</v>
      </c>
      <c r="O413" s="12">
        <v>89270</v>
      </c>
      <c r="P413" s="12">
        <v>-2781</v>
      </c>
      <c r="Q413" s="5">
        <f t="shared" si="43"/>
        <v>309501</v>
      </c>
      <c r="R413" s="5">
        <v>22690</v>
      </c>
      <c r="S413" s="4">
        <f t="shared" si="39"/>
        <v>0</v>
      </c>
    </row>
    <row r="414" spans="1:19" x14ac:dyDescent="0.5">
      <c r="A414" s="15">
        <v>404</v>
      </c>
      <c r="B414" s="36" t="s">
        <v>504</v>
      </c>
      <c r="C414" s="21" t="s">
        <v>42</v>
      </c>
      <c r="D414" s="41">
        <f t="shared" si="44"/>
        <v>916802</v>
      </c>
      <c r="E414" s="26">
        <v>17826</v>
      </c>
      <c r="F414" s="44">
        <f t="shared" si="40"/>
        <v>1.9443674861093236</v>
      </c>
      <c r="G414" s="26">
        <v>50399</v>
      </c>
      <c r="H414" s="26">
        <v>235226</v>
      </c>
      <c r="I414" s="26">
        <v>18919</v>
      </c>
      <c r="J414" s="26">
        <v>44428</v>
      </c>
      <c r="K414" s="26">
        <v>6592</v>
      </c>
      <c r="L414" s="26">
        <v>152664</v>
      </c>
      <c r="M414" s="5">
        <f t="shared" si="42"/>
        <v>457829</v>
      </c>
      <c r="N414" s="12">
        <v>187093</v>
      </c>
      <c r="O414" s="12">
        <v>125474</v>
      </c>
      <c r="P414" s="12">
        <v>146406</v>
      </c>
      <c r="Q414" s="5">
        <f t="shared" si="43"/>
        <v>458973</v>
      </c>
      <c r="R414" s="5">
        <v>49256</v>
      </c>
      <c r="S414" s="4">
        <f t="shared" si="39"/>
        <v>-1</v>
      </c>
    </row>
    <row r="415" spans="1:19" x14ac:dyDescent="0.5">
      <c r="A415" s="15">
        <v>405</v>
      </c>
      <c r="B415" s="36" t="s">
        <v>505</v>
      </c>
      <c r="C415" s="21" t="s">
        <v>42</v>
      </c>
      <c r="D415" s="41">
        <f t="shared" si="44"/>
        <v>1092698</v>
      </c>
      <c r="E415" s="26">
        <v>34886</v>
      </c>
      <c r="F415" s="44">
        <f t="shared" si="40"/>
        <v>3.1926479228478502</v>
      </c>
      <c r="G415" s="26">
        <v>44120</v>
      </c>
      <c r="H415" s="26">
        <v>432955</v>
      </c>
      <c r="I415" s="26">
        <v>18897</v>
      </c>
      <c r="J415" s="26">
        <v>92117</v>
      </c>
      <c r="K415" s="26">
        <v>3448</v>
      </c>
      <c r="L415" s="26">
        <v>993</v>
      </c>
      <c r="M415" s="5">
        <f t="shared" si="42"/>
        <v>548410</v>
      </c>
      <c r="N415" s="12">
        <v>336881</v>
      </c>
      <c r="O415" s="12">
        <v>201170</v>
      </c>
      <c r="P415" s="12">
        <v>6237</v>
      </c>
      <c r="Q415" s="5">
        <f t="shared" si="43"/>
        <v>544288</v>
      </c>
      <c r="R415" s="5">
        <v>48242</v>
      </c>
      <c r="S415" s="4">
        <f t="shared" si="39"/>
        <v>0</v>
      </c>
    </row>
    <row r="416" spans="1:19" x14ac:dyDescent="0.5">
      <c r="A416" s="15">
        <v>406</v>
      </c>
      <c r="B416" s="36" t="s">
        <v>506</v>
      </c>
      <c r="C416" s="21" t="s">
        <v>42</v>
      </c>
      <c r="D416" s="41">
        <f t="shared" si="44"/>
        <v>1334722</v>
      </c>
      <c r="E416" s="26">
        <v>2377</v>
      </c>
      <c r="F416" s="44">
        <f t="shared" si="40"/>
        <v>0.17808951976516457</v>
      </c>
      <c r="G416" s="26">
        <v>36716</v>
      </c>
      <c r="H416" s="26">
        <v>361711</v>
      </c>
      <c r="I416" s="26">
        <v>16298</v>
      </c>
      <c r="J416" s="26">
        <v>110586</v>
      </c>
      <c r="K416" s="26">
        <v>9157</v>
      </c>
      <c r="L416" s="26">
        <v>162415</v>
      </c>
      <c r="M416" s="5">
        <f t="shared" si="42"/>
        <v>660167</v>
      </c>
      <c r="N416" s="12">
        <v>356696</v>
      </c>
      <c r="O416" s="12">
        <v>158775</v>
      </c>
      <c r="P416" s="12">
        <v>159084</v>
      </c>
      <c r="Q416" s="5">
        <f t="shared" si="43"/>
        <v>674555</v>
      </c>
      <c r="R416" s="5">
        <v>22328</v>
      </c>
      <c r="S416" s="4">
        <f t="shared" si="39"/>
        <v>0</v>
      </c>
    </row>
    <row r="417" spans="1:19" x14ac:dyDescent="0.5">
      <c r="A417" s="15">
        <v>407</v>
      </c>
      <c r="B417" s="36" t="s">
        <v>507</v>
      </c>
      <c r="C417" s="21" t="s">
        <v>43</v>
      </c>
      <c r="D417" s="41">
        <f t="shared" si="44"/>
        <v>2177024</v>
      </c>
      <c r="E417" s="26">
        <v>12757</v>
      </c>
      <c r="F417" s="44">
        <f t="shared" si="40"/>
        <v>0.58598343426622768</v>
      </c>
      <c r="G417" s="26">
        <v>287658</v>
      </c>
      <c r="H417" s="26">
        <v>562445</v>
      </c>
      <c r="I417" s="26">
        <v>20845</v>
      </c>
      <c r="J417" s="26">
        <v>100313</v>
      </c>
      <c r="K417" s="26">
        <v>34009</v>
      </c>
      <c r="L417" s="26">
        <v>332078</v>
      </c>
      <c r="M417" s="5">
        <f t="shared" si="42"/>
        <v>1049690</v>
      </c>
      <c r="N417" s="12">
        <v>880280</v>
      </c>
      <c r="O417" s="12">
        <v>247054</v>
      </c>
      <c r="P417" s="12">
        <v>0</v>
      </c>
      <c r="Q417" s="5">
        <f t="shared" si="43"/>
        <v>1127334</v>
      </c>
      <c r="R417" s="5">
        <v>210014</v>
      </c>
      <c r="S417" s="4">
        <f t="shared" si="39"/>
        <v>0</v>
      </c>
    </row>
    <row r="418" spans="1:19" x14ac:dyDescent="0.5">
      <c r="A418" s="15">
        <v>408</v>
      </c>
      <c r="B418" s="36" t="s">
        <v>508</v>
      </c>
      <c r="C418" s="21" t="s">
        <v>43</v>
      </c>
      <c r="D418" s="41">
        <f t="shared" si="44"/>
        <v>1529339</v>
      </c>
      <c r="E418" s="26">
        <v>11948</v>
      </c>
      <c r="F418" s="44">
        <f t="shared" si="40"/>
        <v>0.78125255420805984</v>
      </c>
      <c r="G418" s="26">
        <v>65319</v>
      </c>
      <c r="H418" s="26">
        <v>428948</v>
      </c>
      <c r="I418" s="26">
        <v>20064</v>
      </c>
      <c r="J418" s="26">
        <v>100572</v>
      </c>
      <c r="K418" s="26">
        <v>28387</v>
      </c>
      <c r="L418" s="26">
        <v>177429</v>
      </c>
      <c r="M418" s="5">
        <f t="shared" si="42"/>
        <v>755400</v>
      </c>
      <c r="N418" s="12">
        <v>376213</v>
      </c>
      <c r="O418" s="12">
        <v>220598</v>
      </c>
      <c r="P418" s="12">
        <v>177128</v>
      </c>
      <c r="Q418" s="5">
        <f t="shared" si="43"/>
        <v>773939</v>
      </c>
      <c r="R418" s="5">
        <v>46780</v>
      </c>
      <c r="S418" s="4">
        <f t="shared" si="39"/>
        <v>0</v>
      </c>
    </row>
    <row r="419" spans="1:19" x14ac:dyDescent="0.5">
      <c r="A419" s="15">
        <v>409</v>
      </c>
      <c r="B419" s="36" t="s">
        <v>509</v>
      </c>
      <c r="C419" s="21" t="s">
        <v>43</v>
      </c>
      <c r="D419" s="41">
        <f t="shared" si="44"/>
        <v>3120844</v>
      </c>
      <c r="E419" s="26">
        <v>56787</v>
      </c>
      <c r="F419" s="44">
        <f t="shared" si="40"/>
        <v>1.8196039276554676</v>
      </c>
      <c r="G419" s="26">
        <v>230603</v>
      </c>
      <c r="H419" s="26">
        <v>784378</v>
      </c>
      <c r="I419" s="26">
        <v>29019</v>
      </c>
      <c r="J419" s="26">
        <v>136939</v>
      </c>
      <c r="K419" s="26">
        <v>188164</v>
      </c>
      <c r="L419" s="26">
        <v>388138</v>
      </c>
      <c r="M419" s="5">
        <f t="shared" si="42"/>
        <v>1526638</v>
      </c>
      <c r="N419" s="12">
        <v>1177746</v>
      </c>
      <c r="O419" s="12">
        <v>407347</v>
      </c>
      <c r="P419" s="12">
        <v>9113</v>
      </c>
      <c r="Q419" s="5">
        <f t="shared" si="43"/>
        <v>1594206</v>
      </c>
      <c r="R419" s="5">
        <v>163034</v>
      </c>
      <c r="S419" s="4">
        <f t="shared" si="39"/>
        <v>1</v>
      </c>
    </row>
    <row r="420" spans="1:19" x14ac:dyDescent="0.5">
      <c r="A420" s="15">
        <v>410</v>
      </c>
      <c r="B420" s="36" t="s">
        <v>510</v>
      </c>
      <c r="C420" s="21" t="s">
        <v>43</v>
      </c>
      <c r="D420" s="41">
        <f t="shared" si="44"/>
        <v>2355509</v>
      </c>
      <c r="E420" s="26">
        <v>43870</v>
      </c>
      <c r="F420" s="44">
        <f t="shared" si="40"/>
        <v>1.8624424699714586</v>
      </c>
      <c r="G420" s="26">
        <v>219018</v>
      </c>
      <c r="H420" s="26">
        <v>522311</v>
      </c>
      <c r="I420" s="26">
        <v>25372</v>
      </c>
      <c r="J420" s="26">
        <v>126906</v>
      </c>
      <c r="K420" s="26">
        <v>153058</v>
      </c>
      <c r="L420" s="26">
        <v>312577</v>
      </c>
      <c r="M420" s="5">
        <f t="shared" si="42"/>
        <v>1140224</v>
      </c>
      <c r="N420" s="12">
        <v>530630</v>
      </c>
      <c r="O420" s="12">
        <v>384936</v>
      </c>
      <c r="P420" s="12">
        <v>299719</v>
      </c>
      <c r="Q420" s="5">
        <f t="shared" si="43"/>
        <v>1215285</v>
      </c>
      <c r="R420" s="5">
        <v>143957</v>
      </c>
      <c r="S420" s="4">
        <f t="shared" si="39"/>
        <v>0</v>
      </c>
    </row>
    <row r="421" spans="1:19" x14ac:dyDescent="0.5">
      <c r="A421" s="15">
        <v>411</v>
      </c>
      <c r="B421" s="36" t="s">
        <v>511</v>
      </c>
      <c r="C421" s="21" t="s">
        <v>43</v>
      </c>
      <c r="D421" s="41">
        <f t="shared" si="44"/>
        <v>1210966</v>
      </c>
      <c r="E421" s="26">
        <v>8546</v>
      </c>
      <c r="F421" s="44">
        <f t="shared" si="40"/>
        <v>0.705717584143568</v>
      </c>
      <c r="G421" s="26">
        <v>148637</v>
      </c>
      <c r="H421" s="26">
        <v>278732</v>
      </c>
      <c r="I421" s="26">
        <v>16511</v>
      </c>
      <c r="J421" s="26">
        <v>128055</v>
      </c>
      <c r="K421" s="26">
        <v>24916</v>
      </c>
      <c r="L421" s="26">
        <v>121948</v>
      </c>
      <c r="M421" s="5">
        <f t="shared" si="42"/>
        <v>570162</v>
      </c>
      <c r="N421" s="12">
        <v>335582</v>
      </c>
      <c r="O421" s="12">
        <v>176625</v>
      </c>
      <c r="P421" s="12">
        <v>128597</v>
      </c>
      <c r="Q421" s="5">
        <f t="shared" si="43"/>
        <v>640804</v>
      </c>
      <c r="R421" s="5">
        <v>77995</v>
      </c>
      <c r="S421" s="4">
        <f t="shared" si="39"/>
        <v>0</v>
      </c>
    </row>
    <row r="422" spans="1:19" x14ac:dyDescent="0.5">
      <c r="A422" s="15">
        <v>412</v>
      </c>
      <c r="B422" s="36" t="s">
        <v>512</v>
      </c>
      <c r="C422" s="21" t="s">
        <v>43</v>
      </c>
      <c r="D422" s="41">
        <f t="shared" si="44"/>
        <v>1374550</v>
      </c>
      <c r="E422" s="26">
        <v>27711</v>
      </c>
      <c r="F422" s="44">
        <f t="shared" si="40"/>
        <v>2.0160052380779163</v>
      </c>
      <c r="G422" s="26">
        <v>72198</v>
      </c>
      <c r="H422" s="26">
        <v>325002</v>
      </c>
      <c r="I422" s="26">
        <v>28286</v>
      </c>
      <c r="J422" s="26">
        <v>93930</v>
      </c>
      <c r="K422" s="26">
        <v>27574</v>
      </c>
      <c r="L422" s="26">
        <v>183500</v>
      </c>
      <c r="M422" s="5">
        <f t="shared" si="42"/>
        <v>658292</v>
      </c>
      <c r="N422" s="12">
        <v>441393</v>
      </c>
      <c r="O422" s="12">
        <v>252140</v>
      </c>
      <c r="P422" s="12">
        <v>22725</v>
      </c>
      <c r="Q422" s="5">
        <f t="shared" si="43"/>
        <v>716258</v>
      </c>
      <c r="R422" s="5">
        <v>14232</v>
      </c>
      <c r="S422" s="4">
        <f t="shared" si="39"/>
        <v>0</v>
      </c>
    </row>
    <row r="423" spans="1:19" x14ac:dyDescent="0.5">
      <c r="A423" s="15">
        <v>413</v>
      </c>
      <c r="B423" s="36" t="s">
        <v>513</v>
      </c>
      <c r="C423" s="21" t="s">
        <v>43</v>
      </c>
      <c r="D423" s="41">
        <f t="shared" si="44"/>
        <v>981437</v>
      </c>
      <c r="E423" s="26">
        <v>27747</v>
      </c>
      <c r="F423" s="44">
        <f t="shared" si="40"/>
        <v>2.8271809601635152</v>
      </c>
      <c r="G423" s="26">
        <v>62927</v>
      </c>
      <c r="H423" s="26">
        <v>283976</v>
      </c>
      <c r="I423" s="26">
        <v>16549</v>
      </c>
      <c r="J423" s="26">
        <v>71811</v>
      </c>
      <c r="K423" s="26">
        <v>4557</v>
      </c>
      <c r="L423" s="26">
        <v>104422</v>
      </c>
      <c r="M423" s="5">
        <f t="shared" si="42"/>
        <v>481315</v>
      </c>
      <c r="N423" s="12">
        <v>338294</v>
      </c>
      <c r="O423" s="12">
        <v>161828</v>
      </c>
      <c r="P423" s="12">
        <v>0</v>
      </c>
      <c r="Q423" s="5">
        <f t="shared" si="43"/>
        <v>500122</v>
      </c>
      <c r="R423" s="5">
        <v>44120</v>
      </c>
      <c r="S423" s="4">
        <f t="shared" si="39"/>
        <v>0</v>
      </c>
    </row>
    <row r="424" spans="1:19" x14ac:dyDescent="0.5">
      <c r="A424" s="15">
        <v>414</v>
      </c>
      <c r="B424" s="36" t="s">
        <v>514</v>
      </c>
      <c r="C424" s="21" t="s">
        <v>43</v>
      </c>
      <c r="D424" s="41">
        <f t="shared" si="44"/>
        <v>1079290</v>
      </c>
      <c r="E424" s="26">
        <v>53670</v>
      </c>
      <c r="F424" s="44">
        <f t="shared" si="40"/>
        <v>4.9727135431626346</v>
      </c>
      <c r="G424" s="26">
        <v>144721</v>
      </c>
      <c r="H424" s="26">
        <v>300525</v>
      </c>
      <c r="I424" s="26">
        <v>20716</v>
      </c>
      <c r="J424" s="26">
        <v>74221</v>
      </c>
      <c r="K424" s="26">
        <v>24889</v>
      </c>
      <c r="L424" s="26">
        <v>108999</v>
      </c>
      <c r="M424" s="5">
        <f t="shared" si="42"/>
        <v>529350</v>
      </c>
      <c r="N424" s="12">
        <v>390630</v>
      </c>
      <c r="O424" s="12">
        <v>159310</v>
      </c>
      <c r="P424" s="12">
        <v>0</v>
      </c>
      <c r="Q424" s="5">
        <f t="shared" si="43"/>
        <v>549940</v>
      </c>
      <c r="R424" s="5">
        <v>124131</v>
      </c>
      <c r="S424" s="4">
        <f t="shared" si="39"/>
        <v>0</v>
      </c>
    </row>
    <row r="425" spans="1:19" x14ac:dyDescent="0.5">
      <c r="A425" s="15">
        <v>415</v>
      </c>
      <c r="B425" s="36" t="s">
        <v>515</v>
      </c>
      <c r="C425" s="21" t="s">
        <v>43</v>
      </c>
      <c r="D425" s="41">
        <f t="shared" si="44"/>
        <v>1088890</v>
      </c>
      <c r="E425" s="26">
        <v>20034</v>
      </c>
      <c r="F425" s="44">
        <f t="shared" si="40"/>
        <v>1.8398552654538107</v>
      </c>
      <c r="G425" s="26">
        <v>221671</v>
      </c>
      <c r="H425" s="26">
        <v>300246</v>
      </c>
      <c r="I425" s="26">
        <v>15175</v>
      </c>
      <c r="J425" s="26">
        <v>85943</v>
      </c>
      <c r="K425" s="26">
        <v>27165</v>
      </c>
      <c r="L425" s="26">
        <v>109505</v>
      </c>
      <c r="M425" s="5">
        <f t="shared" si="42"/>
        <v>538034</v>
      </c>
      <c r="N425" s="12">
        <v>278700</v>
      </c>
      <c r="O425" s="12">
        <v>163718</v>
      </c>
      <c r="P425" s="12">
        <v>108438</v>
      </c>
      <c r="Q425" s="5">
        <f t="shared" si="43"/>
        <v>550856</v>
      </c>
      <c r="R425" s="5">
        <v>208849</v>
      </c>
      <c r="S425" s="4">
        <f t="shared" si="39"/>
        <v>0</v>
      </c>
    </row>
    <row r="426" spans="1:19" x14ac:dyDescent="0.5">
      <c r="A426" s="15">
        <v>416</v>
      </c>
      <c r="B426" s="36" t="s">
        <v>516</v>
      </c>
      <c r="C426" s="21" t="s">
        <v>43</v>
      </c>
      <c r="D426" s="41">
        <f t="shared" si="44"/>
        <v>1254383</v>
      </c>
      <c r="E426" s="26">
        <v>6674</v>
      </c>
      <c r="F426" s="44">
        <f t="shared" si="40"/>
        <v>0.5320544044362846</v>
      </c>
      <c r="G426" s="26">
        <v>173784</v>
      </c>
      <c r="H426" s="26">
        <v>319932</v>
      </c>
      <c r="I426" s="26">
        <v>17077</v>
      </c>
      <c r="J426" s="26">
        <v>69493</v>
      </c>
      <c r="K426" s="26">
        <v>12042</v>
      </c>
      <c r="L426" s="26">
        <v>204221</v>
      </c>
      <c r="M426" s="5">
        <f t="shared" si="42"/>
        <v>622765</v>
      </c>
      <c r="N426" s="12">
        <v>384761</v>
      </c>
      <c r="O426" s="12">
        <v>229770</v>
      </c>
      <c r="P426" s="12">
        <v>17087</v>
      </c>
      <c r="Q426" s="5">
        <f t="shared" si="43"/>
        <v>631618</v>
      </c>
      <c r="R426" s="5">
        <v>164931</v>
      </c>
      <c r="S426" s="4">
        <f t="shared" si="39"/>
        <v>0</v>
      </c>
    </row>
    <row r="427" spans="1:19" x14ac:dyDescent="0.5">
      <c r="A427" s="15">
        <v>417</v>
      </c>
      <c r="B427" s="36" t="s">
        <v>517</v>
      </c>
      <c r="C427" s="21" t="s">
        <v>45</v>
      </c>
      <c r="D427" s="41">
        <f t="shared" si="44"/>
        <v>9933687</v>
      </c>
      <c r="E427" s="26">
        <v>792375</v>
      </c>
      <c r="F427" s="44">
        <f t="shared" si="40"/>
        <v>7.9766455294997725</v>
      </c>
      <c r="G427" s="26">
        <v>2109023</v>
      </c>
      <c r="H427" s="26">
        <v>2394601</v>
      </c>
      <c r="I427" s="26">
        <v>101184</v>
      </c>
      <c r="J427" s="26">
        <v>350931</v>
      </c>
      <c r="K427" s="26">
        <v>1634131</v>
      </c>
      <c r="L427" s="26">
        <v>0</v>
      </c>
      <c r="M427" s="5">
        <f t="shared" si="42"/>
        <v>4480847</v>
      </c>
      <c r="N427" s="12">
        <v>3066986</v>
      </c>
      <c r="O427" s="12">
        <v>2385854</v>
      </c>
      <c r="P427" s="12">
        <v>0</v>
      </c>
      <c r="Q427" s="5">
        <f t="shared" si="43"/>
        <v>5452840</v>
      </c>
      <c r="R427" s="5">
        <v>1137030</v>
      </c>
      <c r="S427" s="4">
        <f t="shared" si="39"/>
        <v>0</v>
      </c>
    </row>
    <row r="428" spans="1:19" x14ac:dyDescent="0.5">
      <c r="A428" s="15">
        <v>418</v>
      </c>
      <c r="B428" s="36" t="s">
        <v>518</v>
      </c>
      <c r="C428" s="21" t="s">
        <v>45</v>
      </c>
      <c r="D428" s="41">
        <f t="shared" si="44"/>
        <v>1182310</v>
      </c>
      <c r="E428" s="26">
        <v>28395</v>
      </c>
      <c r="F428" s="44">
        <f t="shared" si="40"/>
        <v>2.4016543884429633</v>
      </c>
      <c r="G428" s="26">
        <v>87267</v>
      </c>
      <c r="H428" s="26">
        <v>441013</v>
      </c>
      <c r="I428" s="26">
        <v>15566</v>
      </c>
      <c r="J428" s="26">
        <v>116865</v>
      </c>
      <c r="K428" s="26">
        <v>1222</v>
      </c>
      <c r="L428" s="26">
        <v>13043</v>
      </c>
      <c r="M428" s="5">
        <f t="shared" si="42"/>
        <v>587709</v>
      </c>
      <c r="N428" s="12">
        <v>376631</v>
      </c>
      <c r="O428" s="12">
        <v>204289</v>
      </c>
      <c r="P428" s="12">
        <v>13681</v>
      </c>
      <c r="Q428" s="5">
        <f t="shared" si="43"/>
        <v>594601</v>
      </c>
      <c r="R428" s="5">
        <v>80376</v>
      </c>
      <c r="S428" s="4">
        <f t="shared" si="39"/>
        <v>-1</v>
      </c>
    </row>
    <row r="429" spans="1:19" x14ac:dyDescent="0.5">
      <c r="A429" s="15">
        <v>419</v>
      </c>
      <c r="B429" s="36" t="s">
        <v>519</v>
      </c>
      <c r="C429" s="21" t="s">
        <v>45</v>
      </c>
      <c r="D429" s="41">
        <f t="shared" si="44"/>
        <v>1478252</v>
      </c>
      <c r="E429" s="26">
        <v>19383</v>
      </c>
      <c r="F429" s="44">
        <f t="shared" si="40"/>
        <v>1.3112108084413212</v>
      </c>
      <c r="G429" s="26">
        <v>142121</v>
      </c>
      <c r="H429" s="26">
        <v>380136</v>
      </c>
      <c r="I429" s="26">
        <v>19571</v>
      </c>
      <c r="J429" s="26">
        <v>100449</v>
      </c>
      <c r="K429" s="26">
        <v>32901</v>
      </c>
      <c r="L429" s="26">
        <v>190278</v>
      </c>
      <c r="M429" s="5">
        <f t="shared" si="42"/>
        <v>723335</v>
      </c>
      <c r="N429" s="12">
        <v>380216</v>
      </c>
      <c r="O429" s="12">
        <v>195345</v>
      </c>
      <c r="P429" s="12">
        <v>179356</v>
      </c>
      <c r="Q429" s="5">
        <f t="shared" si="43"/>
        <v>754917</v>
      </c>
      <c r="R429" s="5">
        <v>110540</v>
      </c>
      <c r="S429" s="4">
        <f t="shared" si="39"/>
        <v>-1</v>
      </c>
    </row>
    <row r="430" spans="1:19" x14ac:dyDescent="0.5">
      <c r="A430" s="15">
        <v>420</v>
      </c>
      <c r="B430" s="36" t="s">
        <v>520</v>
      </c>
      <c r="C430" s="21" t="s">
        <v>45</v>
      </c>
      <c r="D430" s="41">
        <f t="shared" si="44"/>
        <v>1511701</v>
      </c>
      <c r="E430" s="26">
        <v>25954</v>
      </c>
      <c r="F430" s="44">
        <f t="shared" si="40"/>
        <v>1.7168739056202249</v>
      </c>
      <c r="G430" s="26">
        <v>144392</v>
      </c>
      <c r="H430" s="26">
        <v>421175</v>
      </c>
      <c r="I430" s="26">
        <v>19872</v>
      </c>
      <c r="J430" s="26">
        <v>101848</v>
      </c>
      <c r="K430" s="26">
        <v>18074</v>
      </c>
      <c r="L430" s="26">
        <v>186640</v>
      </c>
      <c r="M430" s="5">
        <f t="shared" si="42"/>
        <v>747609</v>
      </c>
      <c r="N430" s="12">
        <v>526324</v>
      </c>
      <c r="O430" s="12">
        <v>176084</v>
      </c>
      <c r="P430" s="12">
        <v>61684</v>
      </c>
      <c r="Q430" s="5">
        <f t="shared" si="43"/>
        <v>764092</v>
      </c>
      <c r="R430" s="5">
        <v>127909</v>
      </c>
      <c r="S430" s="4">
        <f t="shared" si="39"/>
        <v>0</v>
      </c>
    </row>
    <row r="431" spans="1:19" x14ac:dyDescent="0.5">
      <c r="A431" s="15">
        <v>421</v>
      </c>
      <c r="B431" s="36" t="s">
        <v>521</v>
      </c>
      <c r="C431" s="21" t="s">
        <v>45</v>
      </c>
      <c r="D431" s="41">
        <f t="shared" si="44"/>
        <v>1013052</v>
      </c>
      <c r="E431" s="26">
        <v>22522</v>
      </c>
      <c r="F431" s="44">
        <f t="shared" si="40"/>
        <v>2.2231830152845067</v>
      </c>
      <c r="G431" s="26">
        <v>111549</v>
      </c>
      <c r="H431" s="26">
        <v>288026</v>
      </c>
      <c r="I431" s="26">
        <v>12612</v>
      </c>
      <c r="J431" s="26">
        <v>65394</v>
      </c>
      <c r="K431" s="26">
        <v>11627</v>
      </c>
      <c r="L431" s="26">
        <v>120213</v>
      </c>
      <c r="M431" s="5">
        <f t="shared" si="42"/>
        <v>497872</v>
      </c>
      <c r="N431" s="12">
        <v>285733</v>
      </c>
      <c r="O431" s="12">
        <v>106605</v>
      </c>
      <c r="P431" s="12">
        <v>122842</v>
      </c>
      <c r="Q431" s="5">
        <f t="shared" si="43"/>
        <v>515180</v>
      </c>
      <c r="R431" s="5">
        <v>94241</v>
      </c>
      <c r="S431" s="4">
        <f t="shared" si="39"/>
        <v>0</v>
      </c>
    </row>
    <row r="432" spans="1:19" x14ac:dyDescent="0.5">
      <c r="A432" s="15">
        <v>422</v>
      </c>
      <c r="B432" s="36" t="s">
        <v>522</v>
      </c>
      <c r="C432" s="21" t="s">
        <v>46</v>
      </c>
      <c r="D432" s="41">
        <f t="shared" si="44"/>
        <v>456076</v>
      </c>
      <c r="E432" s="26">
        <v>10769</v>
      </c>
      <c r="F432" s="44">
        <f t="shared" si="40"/>
        <v>2.3612292688060763</v>
      </c>
      <c r="G432" s="26">
        <v>89594</v>
      </c>
      <c r="H432" s="26">
        <v>149152</v>
      </c>
      <c r="I432" s="26">
        <v>10725</v>
      </c>
      <c r="J432" s="26">
        <v>36274</v>
      </c>
      <c r="K432" s="26">
        <v>3757</v>
      </c>
      <c r="L432" s="26">
        <v>22274</v>
      </c>
      <c r="M432" s="5">
        <f t="shared" si="42"/>
        <v>222182</v>
      </c>
      <c r="N432" s="12">
        <v>93898</v>
      </c>
      <c r="O432" s="12">
        <v>126583</v>
      </c>
      <c r="P432" s="12">
        <v>13413</v>
      </c>
      <c r="Q432" s="5">
        <f t="shared" si="43"/>
        <v>233894</v>
      </c>
      <c r="R432" s="5">
        <v>77882</v>
      </c>
      <c r="S432" s="4">
        <f t="shared" si="39"/>
        <v>0</v>
      </c>
    </row>
    <row r="433" spans="1:19" x14ac:dyDescent="0.5">
      <c r="A433" s="15">
        <v>423</v>
      </c>
      <c r="B433" s="36" t="s">
        <v>523</v>
      </c>
      <c r="C433" s="21" t="s">
        <v>46</v>
      </c>
      <c r="D433" s="41">
        <f t="shared" si="44"/>
        <v>346378</v>
      </c>
      <c r="E433" s="26">
        <v>1903</v>
      </c>
      <c r="F433" s="44">
        <f t="shared" si="40"/>
        <v>0.54939978867018113</v>
      </c>
      <c r="G433" s="26">
        <v>90327</v>
      </c>
      <c r="H433" s="26">
        <v>127889</v>
      </c>
      <c r="I433" s="26">
        <v>11068</v>
      </c>
      <c r="J433" s="26">
        <v>36821</v>
      </c>
      <c r="K433" s="26">
        <v>606</v>
      </c>
      <c r="L433" s="26">
        <v>6336</v>
      </c>
      <c r="M433" s="5">
        <f t="shared" si="42"/>
        <v>182720</v>
      </c>
      <c r="N433" s="12">
        <v>52413</v>
      </c>
      <c r="O433" s="12">
        <v>81575</v>
      </c>
      <c r="P433" s="12">
        <v>29670</v>
      </c>
      <c r="Q433" s="5">
        <f t="shared" si="43"/>
        <v>163658</v>
      </c>
      <c r="R433" s="5">
        <v>109388</v>
      </c>
      <c r="S433" s="4">
        <f t="shared" si="39"/>
        <v>1</v>
      </c>
    </row>
    <row r="434" spans="1:19" x14ac:dyDescent="0.5">
      <c r="A434" s="15">
        <v>424</v>
      </c>
      <c r="B434" s="36" t="s">
        <v>524</v>
      </c>
      <c r="C434" s="21" t="s">
        <v>46</v>
      </c>
      <c r="D434" s="41">
        <f t="shared" si="44"/>
        <v>566210</v>
      </c>
      <c r="E434" s="26">
        <v>9104</v>
      </c>
      <c r="F434" s="44">
        <f t="shared" si="40"/>
        <v>1.6078840006358064</v>
      </c>
      <c r="G434" s="26">
        <v>72585</v>
      </c>
      <c r="H434" s="26">
        <v>212028</v>
      </c>
      <c r="I434" s="26">
        <v>11699</v>
      </c>
      <c r="J434" s="26">
        <v>40700</v>
      </c>
      <c r="K434" s="26">
        <v>4704</v>
      </c>
      <c r="L434" s="26">
        <v>18159</v>
      </c>
      <c r="M434" s="5">
        <f t="shared" si="42"/>
        <v>287290</v>
      </c>
      <c r="N434" s="12">
        <v>164349</v>
      </c>
      <c r="O434" s="12">
        <v>85283</v>
      </c>
      <c r="P434" s="12">
        <v>29288</v>
      </c>
      <c r="Q434" s="5">
        <f t="shared" si="43"/>
        <v>278920</v>
      </c>
      <c r="R434" s="5">
        <v>80955</v>
      </c>
      <c r="S434" s="4">
        <f t="shared" si="39"/>
        <v>0</v>
      </c>
    </row>
    <row r="435" spans="1:19" x14ac:dyDescent="0.5">
      <c r="A435" s="15">
        <v>425</v>
      </c>
      <c r="B435" s="36" t="s">
        <v>525</v>
      </c>
      <c r="C435" s="21" t="s">
        <v>46</v>
      </c>
      <c r="D435" s="41">
        <f t="shared" si="44"/>
        <v>504414</v>
      </c>
      <c r="E435" s="26">
        <v>17221</v>
      </c>
      <c r="F435" s="44">
        <f t="shared" si="40"/>
        <v>3.414060672384192</v>
      </c>
      <c r="G435" s="26">
        <v>58698</v>
      </c>
      <c r="H435" s="26">
        <v>142038</v>
      </c>
      <c r="I435" s="26">
        <v>14436</v>
      </c>
      <c r="J435" s="26">
        <v>37025</v>
      </c>
      <c r="K435" s="26">
        <v>3765</v>
      </c>
      <c r="L435" s="26">
        <v>28721</v>
      </c>
      <c r="M435" s="5">
        <f t="shared" si="42"/>
        <v>225985</v>
      </c>
      <c r="N435" s="12">
        <v>165854</v>
      </c>
      <c r="O435" s="12">
        <v>95832</v>
      </c>
      <c r="P435" s="12">
        <v>16743</v>
      </c>
      <c r="Q435" s="5">
        <f t="shared" si="43"/>
        <v>278429</v>
      </c>
      <c r="R435" s="5">
        <v>6253</v>
      </c>
      <c r="S435" s="4">
        <f t="shared" si="39"/>
        <v>1</v>
      </c>
    </row>
    <row r="436" spans="1:19" x14ac:dyDescent="0.5">
      <c r="A436" s="15">
        <v>426</v>
      </c>
      <c r="B436" s="36" t="s">
        <v>526</v>
      </c>
      <c r="C436" s="21" t="s">
        <v>47</v>
      </c>
      <c r="D436" s="41">
        <f t="shared" si="44"/>
        <v>657392</v>
      </c>
      <c r="E436" s="26">
        <v>27823</v>
      </c>
      <c r="F436" s="44">
        <f t="shared" si="40"/>
        <v>4.2323301774283841</v>
      </c>
      <c r="G436" s="26">
        <v>115712</v>
      </c>
      <c r="H436" s="26">
        <v>224749</v>
      </c>
      <c r="I436" s="26">
        <v>18334</v>
      </c>
      <c r="J436" s="26">
        <v>37119</v>
      </c>
      <c r="K436" s="26">
        <v>10285</v>
      </c>
      <c r="L436" s="26">
        <v>29235</v>
      </c>
      <c r="M436" s="5">
        <f t="shared" si="42"/>
        <v>319722</v>
      </c>
      <c r="N436" s="12">
        <v>166993</v>
      </c>
      <c r="O436" s="12">
        <v>111704</v>
      </c>
      <c r="P436" s="12">
        <v>58973</v>
      </c>
      <c r="Q436" s="5">
        <f t="shared" si="43"/>
        <v>337670</v>
      </c>
      <c r="R436" s="5">
        <v>97764</v>
      </c>
      <c r="S436" s="4">
        <f t="shared" si="39"/>
        <v>0</v>
      </c>
    </row>
    <row r="437" spans="1:19" x14ac:dyDescent="0.5">
      <c r="A437" s="15">
        <v>427</v>
      </c>
      <c r="B437" s="36" t="s">
        <v>527</v>
      </c>
      <c r="C437" s="21" t="s">
        <v>47</v>
      </c>
      <c r="D437" s="41">
        <f t="shared" si="44"/>
        <v>682496</v>
      </c>
      <c r="E437" s="26">
        <v>10104</v>
      </c>
      <c r="F437" s="44">
        <f t="shared" si="40"/>
        <v>1.4804482370592646</v>
      </c>
      <c r="G437" s="26">
        <v>84351</v>
      </c>
      <c r="H437" s="26">
        <v>239286</v>
      </c>
      <c r="I437" s="26">
        <v>14534</v>
      </c>
      <c r="J437" s="26">
        <v>40927</v>
      </c>
      <c r="K437" s="26">
        <v>3425</v>
      </c>
      <c r="L437" s="26">
        <v>54222</v>
      </c>
      <c r="M437" s="5">
        <f t="shared" si="42"/>
        <v>352394</v>
      </c>
      <c r="N437" s="12">
        <v>172915</v>
      </c>
      <c r="O437" s="12">
        <v>108670</v>
      </c>
      <c r="P437" s="12">
        <v>48517</v>
      </c>
      <c r="Q437" s="5">
        <f t="shared" si="43"/>
        <v>330102</v>
      </c>
      <c r="R437" s="5">
        <v>106643</v>
      </c>
      <c r="S437" s="4">
        <f t="shared" si="39"/>
        <v>0</v>
      </c>
    </row>
    <row r="438" spans="1:19" x14ac:dyDescent="0.5">
      <c r="A438" s="15">
        <v>428</v>
      </c>
      <c r="B438" s="36" t="s">
        <v>528</v>
      </c>
      <c r="C438" s="21" t="s">
        <v>47</v>
      </c>
      <c r="D438" s="41">
        <f t="shared" si="44"/>
        <v>510136</v>
      </c>
      <c r="E438" s="26">
        <v>5895</v>
      </c>
      <c r="F438" s="44">
        <f t="shared" si="40"/>
        <v>1.1555741998212241</v>
      </c>
      <c r="G438" s="26">
        <v>25440</v>
      </c>
      <c r="H438" s="26">
        <v>167622</v>
      </c>
      <c r="I438" s="26">
        <v>14323</v>
      </c>
      <c r="J438" s="26">
        <v>38059</v>
      </c>
      <c r="K438" s="26">
        <v>1128</v>
      </c>
      <c r="L438" s="26">
        <v>38648</v>
      </c>
      <c r="M438" s="5">
        <f t="shared" si="42"/>
        <v>259780</v>
      </c>
      <c r="N438" s="12">
        <v>116319</v>
      </c>
      <c r="O438" s="12">
        <v>133199</v>
      </c>
      <c r="P438" s="12">
        <v>838</v>
      </c>
      <c r="Q438" s="5">
        <f t="shared" si="43"/>
        <v>250356</v>
      </c>
      <c r="R438" s="5">
        <v>34864</v>
      </c>
      <c r="S438" s="4">
        <f t="shared" si="39"/>
        <v>0</v>
      </c>
    </row>
    <row r="439" spans="1:19" x14ac:dyDescent="0.5">
      <c r="A439" s="15">
        <v>429</v>
      </c>
      <c r="B439" s="36" t="s">
        <v>529</v>
      </c>
      <c r="C439" s="21" t="s">
        <v>47</v>
      </c>
      <c r="D439" s="41">
        <f t="shared" si="44"/>
        <v>604189</v>
      </c>
      <c r="E439" s="26">
        <v>16126</v>
      </c>
      <c r="F439" s="44">
        <f t="shared" si="40"/>
        <v>2.6690323723205815</v>
      </c>
      <c r="G439" s="26">
        <v>124025</v>
      </c>
      <c r="H439" s="26">
        <v>176180</v>
      </c>
      <c r="I439" s="26">
        <v>12635</v>
      </c>
      <c r="J439" s="26">
        <v>39406</v>
      </c>
      <c r="K439" s="26">
        <v>2513</v>
      </c>
      <c r="L439" s="26">
        <v>38889</v>
      </c>
      <c r="M439" s="5">
        <f t="shared" si="42"/>
        <v>269623</v>
      </c>
      <c r="N439" s="12">
        <v>130757</v>
      </c>
      <c r="O439" s="12">
        <v>137364</v>
      </c>
      <c r="P439" s="12">
        <v>66445</v>
      </c>
      <c r="Q439" s="5">
        <f t="shared" si="43"/>
        <v>334566</v>
      </c>
      <c r="R439" s="5">
        <v>59081</v>
      </c>
      <c r="S439" s="4">
        <f t="shared" si="39"/>
        <v>1</v>
      </c>
    </row>
    <row r="440" spans="1:19" x14ac:dyDescent="0.5">
      <c r="A440" s="15">
        <v>430</v>
      </c>
      <c r="B440" s="36" t="s">
        <v>530</v>
      </c>
      <c r="C440" s="21" t="s">
        <v>47</v>
      </c>
      <c r="D440" s="41">
        <f t="shared" si="44"/>
        <v>550009</v>
      </c>
      <c r="E440" s="26">
        <v>56</v>
      </c>
      <c r="F440" s="44">
        <f t="shared" si="40"/>
        <v>1.018165157297426E-2</v>
      </c>
      <c r="G440" s="26">
        <v>87436</v>
      </c>
      <c r="H440" s="26">
        <v>164774</v>
      </c>
      <c r="I440" s="26">
        <v>14054</v>
      </c>
      <c r="J440" s="26">
        <v>35527</v>
      </c>
      <c r="K440" s="26">
        <v>2112</v>
      </c>
      <c r="L440" s="26">
        <v>50855</v>
      </c>
      <c r="M440" s="5">
        <f t="shared" si="42"/>
        <v>267322</v>
      </c>
      <c r="N440" s="12">
        <v>130843</v>
      </c>
      <c r="O440" s="12">
        <v>149207</v>
      </c>
      <c r="P440" s="12">
        <v>2637</v>
      </c>
      <c r="Q440" s="5">
        <f t="shared" si="43"/>
        <v>282687</v>
      </c>
      <c r="R440" s="5">
        <v>72071</v>
      </c>
      <c r="S440" s="4">
        <f t="shared" si="39"/>
        <v>0</v>
      </c>
    </row>
    <row r="441" spans="1:19" x14ac:dyDescent="0.5">
      <c r="A441" s="15">
        <v>431</v>
      </c>
      <c r="B441" s="36" t="s">
        <v>531</v>
      </c>
      <c r="C441" s="21" t="s">
        <v>49</v>
      </c>
      <c r="D441" s="41">
        <f t="shared" si="44"/>
        <v>1980644</v>
      </c>
      <c r="E441" s="26">
        <v>35250</v>
      </c>
      <c r="F441" s="44">
        <f t="shared" si="40"/>
        <v>1.7797241705223148</v>
      </c>
      <c r="G441" s="26">
        <v>76173</v>
      </c>
      <c r="H441" s="26">
        <v>612071</v>
      </c>
      <c r="I441" s="26">
        <v>29237</v>
      </c>
      <c r="J441" s="26">
        <v>95687</v>
      </c>
      <c r="K441" s="26">
        <v>33333</v>
      </c>
      <c r="L441" s="26">
        <v>224253</v>
      </c>
      <c r="M441" s="5">
        <f t="shared" si="42"/>
        <v>994581</v>
      </c>
      <c r="N441" s="12">
        <v>615139</v>
      </c>
      <c r="O441" s="12">
        <v>134353</v>
      </c>
      <c r="P441" s="12">
        <v>236571</v>
      </c>
      <c r="Q441" s="5">
        <f t="shared" si="43"/>
        <v>986063</v>
      </c>
      <c r="R441" s="5">
        <v>84691</v>
      </c>
      <c r="S441" s="4">
        <f t="shared" si="39"/>
        <v>0</v>
      </c>
    </row>
    <row r="442" spans="1:19" x14ac:dyDescent="0.5">
      <c r="A442" s="15">
        <v>432</v>
      </c>
      <c r="B442" s="36" t="s">
        <v>532</v>
      </c>
      <c r="C442" s="21" t="s">
        <v>49</v>
      </c>
      <c r="D442" s="41">
        <f t="shared" si="44"/>
        <v>1873344</v>
      </c>
      <c r="E442" s="26">
        <v>35578</v>
      </c>
      <c r="F442" s="44">
        <f t="shared" si="40"/>
        <v>1.8991706808786855</v>
      </c>
      <c r="G442" s="26">
        <v>49087</v>
      </c>
      <c r="H442" s="26">
        <v>638570</v>
      </c>
      <c r="I442" s="26">
        <v>25302</v>
      </c>
      <c r="J442" s="26">
        <v>74869</v>
      </c>
      <c r="K442" s="26">
        <v>10362</v>
      </c>
      <c r="L442" s="26">
        <v>185592</v>
      </c>
      <c r="M442" s="5">
        <f t="shared" si="42"/>
        <v>934695</v>
      </c>
      <c r="N442" s="12">
        <v>477421</v>
      </c>
      <c r="O442" s="12">
        <v>276758</v>
      </c>
      <c r="P442" s="12">
        <v>184470</v>
      </c>
      <c r="Q442" s="5">
        <f t="shared" si="43"/>
        <v>938649</v>
      </c>
      <c r="R442" s="5">
        <v>45133</v>
      </c>
      <c r="S442" s="4">
        <f t="shared" si="39"/>
        <v>0</v>
      </c>
    </row>
    <row r="443" spans="1:19" x14ac:dyDescent="0.5">
      <c r="A443" s="15">
        <v>433</v>
      </c>
      <c r="B443" s="36" t="s">
        <v>533</v>
      </c>
      <c r="C443" s="21" t="s">
        <v>49</v>
      </c>
      <c r="D443" s="41">
        <f t="shared" si="44"/>
        <v>1203305</v>
      </c>
      <c r="E443" s="26">
        <v>15633</v>
      </c>
      <c r="F443" s="44">
        <f t="shared" si="40"/>
        <v>1.2991718641574663</v>
      </c>
      <c r="G443" s="26">
        <v>44439</v>
      </c>
      <c r="H443" s="26">
        <v>364268</v>
      </c>
      <c r="I443" s="26">
        <v>30181</v>
      </c>
      <c r="J443" s="26">
        <v>69023</v>
      </c>
      <c r="K443" s="26">
        <v>14177</v>
      </c>
      <c r="L443" s="26">
        <v>122565</v>
      </c>
      <c r="M443" s="5">
        <f t="shared" si="42"/>
        <v>600214</v>
      </c>
      <c r="N443" s="12">
        <v>319503</v>
      </c>
      <c r="O443" s="12">
        <v>161195</v>
      </c>
      <c r="P443" s="12">
        <v>122393</v>
      </c>
      <c r="Q443" s="5">
        <f t="shared" si="43"/>
        <v>603091</v>
      </c>
      <c r="R443" s="5">
        <v>41563</v>
      </c>
      <c r="S443" s="4">
        <f t="shared" si="39"/>
        <v>-1</v>
      </c>
    </row>
    <row r="444" spans="1:19" x14ac:dyDescent="0.5">
      <c r="A444" s="15">
        <v>434</v>
      </c>
      <c r="B444" s="36" t="s">
        <v>534</v>
      </c>
      <c r="C444" s="21" t="s">
        <v>49</v>
      </c>
      <c r="D444" s="41">
        <f t="shared" si="44"/>
        <v>1044555</v>
      </c>
      <c r="E444" s="26">
        <v>8073</v>
      </c>
      <c r="F444" s="44">
        <f t="shared" si="40"/>
        <v>0.77286499992819913</v>
      </c>
      <c r="G444" s="26">
        <v>55138</v>
      </c>
      <c r="H444" s="26">
        <v>309488</v>
      </c>
      <c r="I444" s="26">
        <v>19172</v>
      </c>
      <c r="J444" s="26">
        <v>55030</v>
      </c>
      <c r="K444" s="26">
        <v>5904</v>
      </c>
      <c r="L444" s="26">
        <v>116311</v>
      </c>
      <c r="M444" s="5">
        <f t="shared" si="42"/>
        <v>505905</v>
      </c>
      <c r="N444" s="12">
        <v>261695</v>
      </c>
      <c r="O444" s="12">
        <v>163295</v>
      </c>
      <c r="P444" s="12">
        <v>113660</v>
      </c>
      <c r="Q444" s="5">
        <f t="shared" si="43"/>
        <v>538650</v>
      </c>
      <c r="R444" s="5">
        <v>22394</v>
      </c>
      <c r="S444" s="4">
        <f t="shared" si="39"/>
        <v>-1</v>
      </c>
    </row>
    <row r="445" spans="1:19" x14ac:dyDescent="0.5">
      <c r="A445" s="15">
        <v>435</v>
      </c>
      <c r="B445" s="36" t="s">
        <v>535</v>
      </c>
      <c r="C445" s="21" t="s">
        <v>49</v>
      </c>
      <c r="D445" s="41">
        <f t="shared" si="44"/>
        <v>801087</v>
      </c>
      <c r="E445" s="26">
        <v>931</v>
      </c>
      <c r="F445" s="44">
        <f t="shared" si="40"/>
        <v>0.11621709002892319</v>
      </c>
      <c r="G445" s="26">
        <v>50697</v>
      </c>
      <c r="H445" s="26">
        <v>237196</v>
      </c>
      <c r="I445" s="26">
        <v>16365</v>
      </c>
      <c r="J445" s="26">
        <v>48189</v>
      </c>
      <c r="K445" s="26">
        <v>4173</v>
      </c>
      <c r="L445" s="26">
        <v>83376</v>
      </c>
      <c r="M445" s="5">
        <f t="shared" si="42"/>
        <v>389299</v>
      </c>
      <c r="N445" s="12">
        <v>228287</v>
      </c>
      <c r="O445" s="12">
        <v>102690</v>
      </c>
      <c r="P445" s="12">
        <v>80811</v>
      </c>
      <c r="Q445" s="5">
        <f t="shared" si="43"/>
        <v>411788</v>
      </c>
      <c r="R445" s="5">
        <v>28208</v>
      </c>
      <c r="S445" s="4">
        <f t="shared" si="39"/>
        <v>0</v>
      </c>
    </row>
    <row r="446" spans="1:19" x14ac:dyDescent="0.5">
      <c r="A446" s="15">
        <v>436</v>
      </c>
      <c r="B446" s="36" t="s">
        <v>536</v>
      </c>
      <c r="C446" s="21" t="s">
        <v>49</v>
      </c>
      <c r="D446" s="41">
        <f t="shared" si="44"/>
        <v>1301031</v>
      </c>
      <c r="E446" s="26">
        <v>28207</v>
      </c>
      <c r="F446" s="44">
        <f t="shared" si="40"/>
        <v>2.1680498005043689</v>
      </c>
      <c r="G446" s="26">
        <v>29700</v>
      </c>
      <c r="H446" s="26">
        <v>391250</v>
      </c>
      <c r="I446" s="26">
        <v>14728</v>
      </c>
      <c r="J446" s="26">
        <v>74805</v>
      </c>
      <c r="K446" s="26">
        <v>21113</v>
      </c>
      <c r="L446" s="26">
        <v>146155</v>
      </c>
      <c r="M446" s="5">
        <f t="shared" si="42"/>
        <v>648051</v>
      </c>
      <c r="N446" s="12">
        <v>390061</v>
      </c>
      <c r="O446" s="12">
        <v>115984</v>
      </c>
      <c r="P446" s="12">
        <v>146935</v>
      </c>
      <c r="Q446" s="5">
        <f t="shared" si="43"/>
        <v>652980</v>
      </c>
      <c r="R446" s="5">
        <v>24771</v>
      </c>
      <c r="S446" s="4">
        <f t="shared" si="39"/>
        <v>0</v>
      </c>
    </row>
    <row r="447" spans="1:19" x14ac:dyDescent="0.5">
      <c r="A447" s="15">
        <v>437</v>
      </c>
      <c r="B447" s="36" t="s">
        <v>537</v>
      </c>
      <c r="C447" s="21" t="s">
        <v>49</v>
      </c>
      <c r="D447" s="41">
        <f t="shared" si="44"/>
        <v>939051</v>
      </c>
      <c r="E447" s="26">
        <v>19662</v>
      </c>
      <c r="F447" s="44">
        <f t="shared" si="40"/>
        <v>2.0938159908247793</v>
      </c>
      <c r="G447" s="26">
        <v>81506</v>
      </c>
      <c r="H447" s="26">
        <v>299733</v>
      </c>
      <c r="I447" s="26">
        <v>14996</v>
      </c>
      <c r="J447" s="26">
        <v>53417</v>
      </c>
      <c r="K447" s="26">
        <v>9891</v>
      </c>
      <c r="L447" s="26">
        <v>82218</v>
      </c>
      <c r="M447" s="5">
        <f t="shared" si="42"/>
        <v>460255</v>
      </c>
      <c r="N447" s="12">
        <v>258428</v>
      </c>
      <c r="O447" s="12">
        <v>135294</v>
      </c>
      <c r="P447" s="12">
        <v>85074</v>
      </c>
      <c r="Q447" s="5">
        <f t="shared" si="43"/>
        <v>478796</v>
      </c>
      <c r="R447" s="5">
        <v>62965</v>
      </c>
      <c r="S447" s="4">
        <f t="shared" si="39"/>
        <v>0</v>
      </c>
    </row>
    <row r="448" spans="1:19" x14ac:dyDescent="0.5">
      <c r="A448" s="15">
        <v>438</v>
      </c>
      <c r="B448" s="36" t="s">
        <v>538</v>
      </c>
      <c r="C448" s="21" t="s">
        <v>44</v>
      </c>
      <c r="D448" s="41">
        <f t="shared" si="44"/>
        <v>2032283</v>
      </c>
      <c r="E448" s="26">
        <v>14173</v>
      </c>
      <c r="F448" s="44">
        <f t="shared" si="40"/>
        <v>0.69739303039980161</v>
      </c>
      <c r="G448" s="26">
        <v>99536</v>
      </c>
      <c r="H448" s="26">
        <v>575953</v>
      </c>
      <c r="I448" s="26">
        <v>28650</v>
      </c>
      <c r="J448" s="26">
        <v>143599</v>
      </c>
      <c r="K448" s="26">
        <v>13999</v>
      </c>
      <c r="L448" s="26">
        <v>253851</v>
      </c>
      <c r="M448" s="5">
        <f t="shared" si="42"/>
        <v>1016052</v>
      </c>
      <c r="N448" s="12">
        <v>276953</v>
      </c>
      <c r="O448" s="12">
        <v>496084</v>
      </c>
      <c r="P448" s="12">
        <v>243194</v>
      </c>
      <c r="Q448" s="5">
        <f t="shared" si="43"/>
        <v>1016231</v>
      </c>
      <c r="R448" s="5">
        <v>99357</v>
      </c>
      <c r="S448" s="4">
        <f t="shared" si="39"/>
        <v>0</v>
      </c>
    </row>
    <row r="449" spans="1:19" x14ac:dyDescent="0.5">
      <c r="A449" s="15">
        <v>439</v>
      </c>
      <c r="B449" s="36" t="s">
        <v>539</v>
      </c>
      <c r="C449" s="21" t="s">
        <v>44</v>
      </c>
      <c r="D449" s="41">
        <f t="shared" si="44"/>
        <v>1502877</v>
      </c>
      <c r="E449" s="26">
        <v>17430</v>
      </c>
      <c r="F449" s="44">
        <f t="shared" si="40"/>
        <v>1.1597755504941523</v>
      </c>
      <c r="G449" s="26">
        <v>54511</v>
      </c>
      <c r="H449" s="26">
        <v>461964</v>
      </c>
      <c r="I449" s="26">
        <v>19366</v>
      </c>
      <c r="J449" s="26">
        <v>86714</v>
      </c>
      <c r="K449" s="26">
        <v>13785</v>
      </c>
      <c r="L449" s="26">
        <v>165617</v>
      </c>
      <c r="M449" s="5">
        <f t="shared" si="42"/>
        <v>747446</v>
      </c>
      <c r="N449" s="12">
        <v>407493</v>
      </c>
      <c r="O449" s="12">
        <v>188974</v>
      </c>
      <c r="P449" s="12">
        <v>158964</v>
      </c>
      <c r="Q449" s="5">
        <f t="shared" si="43"/>
        <v>755431</v>
      </c>
      <c r="R449" s="5">
        <v>46526</v>
      </c>
      <c r="S449" s="4">
        <f t="shared" si="39"/>
        <v>0</v>
      </c>
    </row>
    <row r="450" spans="1:19" x14ac:dyDescent="0.5">
      <c r="A450" s="15">
        <v>440</v>
      </c>
      <c r="B450" s="36" t="s">
        <v>540</v>
      </c>
      <c r="C450" s="21" t="s">
        <v>44</v>
      </c>
      <c r="D450" s="41">
        <f t="shared" si="44"/>
        <v>2355837</v>
      </c>
      <c r="E450" s="26">
        <v>30888</v>
      </c>
      <c r="F450" s="44">
        <f t="shared" si="40"/>
        <v>1.3111263640056592</v>
      </c>
      <c r="G450" s="26">
        <v>101640</v>
      </c>
      <c r="H450" s="26">
        <v>646095</v>
      </c>
      <c r="I450" s="26">
        <v>35836</v>
      </c>
      <c r="J450" s="26">
        <v>113244</v>
      </c>
      <c r="K450" s="26">
        <v>32795</v>
      </c>
      <c r="L450" s="26">
        <v>363348</v>
      </c>
      <c r="M450" s="5">
        <f t="shared" si="42"/>
        <v>1191318</v>
      </c>
      <c r="N450" s="12">
        <v>568054</v>
      </c>
      <c r="O450" s="12">
        <v>263755</v>
      </c>
      <c r="P450" s="12">
        <v>332710</v>
      </c>
      <c r="Q450" s="5">
        <f t="shared" si="43"/>
        <v>1164519</v>
      </c>
      <c r="R450" s="5">
        <v>128439</v>
      </c>
      <c r="S450" s="4">
        <f t="shared" si="39"/>
        <v>0</v>
      </c>
    </row>
    <row r="451" spans="1:19" x14ac:dyDescent="0.5">
      <c r="A451" s="15">
        <v>441</v>
      </c>
      <c r="B451" s="36" t="s">
        <v>541</v>
      </c>
      <c r="C451" s="21" t="s">
        <v>44</v>
      </c>
      <c r="D451" s="41">
        <f t="shared" si="44"/>
        <v>1432555</v>
      </c>
      <c r="E451" s="26">
        <v>25979</v>
      </c>
      <c r="F451" s="44">
        <f t="shared" si="40"/>
        <v>1.8134731301765028</v>
      </c>
      <c r="G451" s="26">
        <v>40849</v>
      </c>
      <c r="H451" s="26">
        <v>392484</v>
      </c>
      <c r="I451" s="26">
        <v>20794</v>
      </c>
      <c r="J451" s="26">
        <v>62229</v>
      </c>
      <c r="K451" s="26">
        <v>54486</v>
      </c>
      <c r="L451" s="26">
        <v>177175</v>
      </c>
      <c r="M451" s="5">
        <f t="shared" si="42"/>
        <v>707168</v>
      </c>
      <c r="N451" s="12">
        <v>401364</v>
      </c>
      <c r="O451" s="12">
        <v>146173</v>
      </c>
      <c r="P451" s="12">
        <v>177850</v>
      </c>
      <c r="Q451" s="5">
        <f t="shared" si="43"/>
        <v>725387</v>
      </c>
      <c r="R451" s="5">
        <v>22631</v>
      </c>
      <c r="S451" s="4">
        <f t="shared" si="39"/>
        <v>-1</v>
      </c>
    </row>
    <row r="452" spans="1:19" x14ac:dyDescent="0.5">
      <c r="A452" s="15">
        <v>442</v>
      </c>
      <c r="B452" s="36" t="s">
        <v>542</v>
      </c>
      <c r="C452" s="21" t="s">
        <v>44</v>
      </c>
      <c r="D452" s="41">
        <f t="shared" si="44"/>
        <v>2427551</v>
      </c>
      <c r="E452" s="26">
        <v>22391</v>
      </c>
      <c r="F452" s="44">
        <f t="shared" si="40"/>
        <v>0.92236991107498867</v>
      </c>
      <c r="G452" s="26">
        <v>220971</v>
      </c>
      <c r="H452" s="26">
        <v>650410</v>
      </c>
      <c r="I452" s="26">
        <v>32085</v>
      </c>
      <c r="J452" s="26">
        <v>90927</v>
      </c>
      <c r="K452" s="26">
        <v>69905</v>
      </c>
      <c r="L452" s="26">
        <v>347164</v>
      </c>
      <c r="M452" s="5">
        <f t="shared" si="42"/>
        <v>1190491</v>
      </c>
      <c r="N452" s="12">
        <v>581606</v>
      </c>
      <c r="O452" s="12">
        <v>310551</v>
      </c>
      <c r="P452" s="12">
        <v>344903</v>
      </c>
      <c r="Q452" s="5">
        <f t="shared" si="43"/>
        <v>1237060</v>
      </c>
      <c r="R452" s="5">
        <v>174401</v>
      </c>
      <c r="S452" s="4">
        <f t="shared" si="39"/>
        <v>1</v>
      </c>
    </row>
    <row r="453" spans="1:19" x14ac:dyDescent="0.5">
      <c r="A453" s="15">
        <v>443</v>
      </c>
      <c r="B453" s="36" t="s">
        <v>543</v>
      </c>
      <c r="C453" s="21" t="s">
        <v>44</v>
      </c>
      <c r="D453" s="41">
        <f t="shared" si="44"/>
        <v>1008819</v>
      </c>
      <c r="E453" s="26">
        <v>3623</v>
      </c>
      <c r="F453" s="44">
        <f t="shared" si="40"/>
        <v>0.35913280776829143</v>
      </c>
      <c r="G453" s="26">
        <v>151383</v>
      </c>
      <c r="H453" s="26">
        <v>307341</v>
      </c>
      <c r="I453" s="26">
        <v>32416</v>
      </c>
      <c r="J453" s="26">
        <v>55021</v>
      </c>
      <c r="K453" s="26">
        <v>10105</v>
      </c>
      <c r="L453" s="26">
        <v>110454</v>
      </c>
      <c r="M453" s="5">
        <f t="shared" si="42"/>
        <v>515337</v>
      </c>
      <c r="N453" s="12">
        <v>248955</v>
      </c>
      <c r="O453" s="12">
        <v>130958</v>
      </c>
      <c r="P453" s="12">
        <v>113569</v>
      </c>
      <c r="Q453" s="5">
        <f t="shared" si="43"/>
        <v>493482</v>
      </c>
      <c r="R453" s="5">
        <v>173238</v>
      </c>
      <c r="S453" s="4">
        <f t="shared" si="39"/>
        <v>0</v>
      </c>
    </row>
    <row r="454" spans="1:19" x14ac:dyDescent="0.5">
      <c r="A454" s="15">
        <v>444</v>
      </c>
      <c r="B454" s="36" t="s">
        <v>544</v>
      </c>
      <c r="C454" s="21" t="s">
        <v>44</v>
      </c>
      <c r="D454" s="41">
        <f t="shared" si="44"/>
        <v>1336610</v>
      </c>
      <c r="E454" s="26">
        <v>1977</v>
      </c>
      <c r="F454" s="44">
        <f t="shared" si="40"/>
        <v>0.14791150747039153</v>
      </c>
      <c r="G454" s="26">
        <v>49811</v>
      </c>
      <c r="H454" s="26">
        <v>377015</v>
      </c>
      <c r="I454" s="26">
        <v>18610</v>
      </c>
      <c r="J454" s="26">
        <v>59020</v>
      </c>
      <c r="K454" s="26">
        <v>36260</v>
      </c>
      <c r="L454" s="26">
        <v>160055</v>
      </c>
      <c r="M454" s="5">
        <f t="shared" si="42"/>
        <v>650960</v>
      </c>
      <c r="N454" s="12">
        <v>336735</v>
      </c>
      <c r="O454" s="12">
        <v>221896</v>
      </c>
      <c r="P454" s="12">
        <v>127019</v>
      </c>
      <c r="Q454" s="5">
        <f t="shared" si="43"/>
        <v>685650</v>
      </c>
      <c r="R454" s="5">
        <v>15120</v>
      </c>
      <c r="S454" s="4">
        <f t="shared" si="39"/>
        <v>1</v>
      </c>
    </row>
    <row r="455" spans="1:19" x14ac:dyDescent="0.5">
      <c r="A455" s="15">
        <v>445</v>
      </c>
      <c r="B455" s="36" t="s">
        <v>545</v>
      </c>
      <c r="C455" s="21" t="s">
        <v>44</v>
      </c>
      <c r="D455" s="41">
        <f t="shared" si="44"/>
        <v>1459860</v>
      </c>
      <c r="E455" s="26">
        <v>1508</v>
      </c>
      <c r="F455" s="44">
        <f t="shared" si="40"/>
        <v>0.10329757647993643</v>
      </c>
      <c r="G455" s="26">
        <v>118833</v>
      </c>
      <c r="H455" s="26">
        <v>407601</v>
      </c>
      <c r="I455" s="26">
        <v>28343</v>
      </c>
      <c r="J455" s="26">
        <v>116607</v>
      </c>
      <c r="K455" s="26">
        <v>8962</v>
      </c>
      <c r="L455" s="26">
        <v>158636</v>
      </c>
      <c r="M455" s="5">
        <f t="shared" si="42"/>
        <v>720149</v>
      </c>
      <c r="N455" s="12">
        <v>313807</v>
      </c>
      <c r="O455" s="12">
        <v>248228</v>
      </c>
      <c r="P455" s="12">
        <v>177676</v>
      </c>
      <c r="Q455" s="5">
        <f t="shared" si="43"/>
        <v>739711</v>
      </c>
      <c r="R455" s="5">
        <v>99270</v>
      </c>
      <c r="S455" s="4">
        <f t="shared" ref="S455:S518" si="45">G455+M455-Q455-R455</f>
        <v>1</v>
      </c>
    </row>
    <row r="456" spans="1:19" x14ac:dyDescent="0.5">
      <c r="A456" s="15">
        <v>446</v>
      </c>
      <c r="B456" s="36" t="s">
        <v>546</v>
      </c>
      <c r="C456" s="21" t="s">
        <v>44</v>
      </c>
      <c r="D456" s="41">
        <f t="shared" si="44"/>
        <v>1017131</v>
      </c>
      <c r="E456" s="26">
        <v>3978</v>
      </c>
      <c r="F456" s="44">
        <f t="shared" ref="F456:F519" si="46">(E456/D456)*100</f>
        <v>0.39110006479008114</v>
      </c>
      <c r="G456" s="26">
        <v>29924</v>
      </c>
      <c r="H456" s="26">
        <v>272059</v>
      </c>
      <c r="I456" s="26">
        <v>17899</v>
      </c>
      <c r="J456" s="26">
        <v>48085</v>
      </c>
      <c r="K456" s="26">
        <v>11282</v>
      </c>
      <c r="L456" s="26">
        <v>158893</v>
      </c>
      <c r="M456" s="5">
        <f t="shared" si="42"/>
        <v>508218</v>
      </c>
      <c r="N456" s="12">
        <v>225731</v>
      </c>
      <c r="O456" s="12">
        <v>130139</v>
      </c>
      <c r="P456" s="12">
        <v>153043</v>
      </c>
      <c r="Q456" s="5">
        <f t="shared" si="43"/>
        <v>508913</v>
      </c>
      <c r="R456" s="5">
        <v>29229</v>
      </c>
      <c r="S456" s="4">
        <f t="shared" si="45"/>
        <v>0</v>
      </c>
    </row>
    <row r="457" spans="1:19" x14ac:dyDescent="0.5">
      <c r="A457" s="15">
        <v>447</v>
      </c>
      <c r="B457" s="36" t="s">
        <v>547</v>
      </c>
      <c r="C457" s="21" t="s">
        <v>44</v>
      </c>
      <c r="D457" s="41">
        <f t="shared" si="44"/>
        <v>1138647</v>
      </c>
      <c r="E457" s="26">
        <v>3267</v>
      </c>
      <c r="F457" s="44">
        <f t="shared" si="46"/>
        <v>0.28691947548274399</v>
      </c>
      <c r="G457" s="26">
        <v>80175</v>
      </c>
      <c r="H457" s="26">
        <v>328872</v>
      </c>
      <c r="I457" s="26">
        <v>23687</v>
      </c>
      <c r="J457" s="26">
        <v>60281</v>
      </c>
      <c r="K457" s="26">
        <v>12089</v>
      </c>
      <c r="L457" s="26">
        <v>137361</v>
      </c>
      <c r="M457" s="5">
        <f t="shared" si="42"/>
        <v>562290</v>
      </c>
      <c r="N457" s="12">
        <v>298497</v>
      </c>
      <c r="O457" s="12">
        <v>141731</v>
      </c>
      <c r="P457" s="12">
        <v>136129</v>
      </c>
      <c r="Q457" s="5">
        <f t="shared" si="43"/>
        <v>576357</v>
      </c>
      <c r="R457" s="5">
        <v>66109</v>
      </c>
      <c r="S457" s="4">
        <f t="shared" si="45"/>
        <v>-1</v>
      </c>
    </row>
    <row r="458" spans="1:19" x14ac:dyDescent="0.5">
      <c r="A458" s="15">
        <v>448</v>
      </c>
      <c r="B458" s="36" t="s">
        <v>548</v>
      </c>
      <c r="C458" s="21" t="s">
        <v>44</v>
      </c>
      <c r="D458" s="41">
        <f t="shared" si="44"/>
        <v>973592</v>
      </c>
      <c r="E458" s="26">
        <v>28048</v>
      </c>
      <c r="F458" s="44">
        <f t="shared" si="46"/>
        <v>2.8808782323601672</v>
      </c>
      <c r="G458" s="26">
        <v>59453</v>
      </c>
      <c r="H458" s="26">
        <v>282251</v>
      </c>
      <c r="I458" s="26">
        <v>13025</v>
      </c>
      <c r="J458" s="26">
        <v>67135</v>
      </c>
      <c r="K458" s="26">
        <v>9097</v>
      </c>
      <c r="L458" s="26">
        <v>115128</v>
      </c>
      <c r="M458" s="5">
        <f t="shared" si="42"/>
        <v>486636</v>
      </c>
      <c r="N458" s="12">
        <v>233647</v>
      </c>
      <c r="O458" s="12">
        <v>139576</v>
      </c>
      <c r="P458" s="12">
        <v>113733</v>
      </c>
      <c r="Q458" s="5">
        <f t="shared" si="43"/>
        <v>486956</v>
      </c>
      <c r="R458" s="5">
        <v>59134</v>
      </c>
      <c r="S458" s="4">
        <f t="shared" si="45"/>
        <v>-1</v>
      </c>
    </row>
    <row r="459" spans="1:19" x14ac:dyDescent="0.5">
      <c r="A459" s="15">
        <v>449</v>
      </c>
      <c r="B459" s="36" t="s">
        <v>549</v>
      </c>
      <c r="C459" s="21" t="s">
        <v>48</v>
      </c>
      <c r="D459" s="41">
        <f t="shared" si="44"/>
        <v>1783259</v>
      </c>
      <c r="E459" s="26">
        <v>7484</v>
      </c>
      <c r="F459" s="44">
        <f t="shared" si="46"/>
        <v>0.41968104464915085</v>
      </c>
      <c r="G459" s="26">
        <v>118498</v>
      </c>
      <c r="H459" s="26">
        <v>543018</v>
      </c>
      <c r="I459" s="26">
        <v>27857</v>
      </c>
      <c r="J459" s="26">
        <v>106351</v>
      </c>
      <c r="K459" s="26">
        <v>41377</v>
      </c>
      <c r="L459" s="26">
        <v>146186</v>
      </c>
      <c r="M459" s="5">
        <f t="shared" si="42"/>
        <v>864789</v>
      </c>
      <c r="N459" s="12">
        <v>481543</v>
      </c>
      <c r="O459" s="12">
        <v>243033</v>
      </c>
      <c r="P459" s="12">
        <v>193894</v>
      </c>
      <c r="Q459" s="5">
        <f t="shared" si="43"/>
        <v>918470</v>
      </c>
      <c r="R459" s="5">
        <v>64817</v>
      </c>
      <c r="S459" s="4">
        <f t="shared" si="45"/>
        <v>0</v>
      </c>
    </row>
    <row r="460" spans="1:19" x14ac:dyDescent="0.5">
      <c r="A460" s="15">
        <v>450</v>
      </c>
      <c r="B460" s="36" t="s">
        <v>518</v>
      </c>
      <c r="C460" s="21" t="s">
        <v>48</v>
      </c>
      <c r="D460" s="41">
        <f t="shared" si="44"/>
        <v>1163361</v>
      </c>
      <c r="E460" s="26">
        <v>19299</v>
      </c>
      <c r="F460" s="44">
        <f t="shared" si="46"/>
        <v>1.6589003757217236</v>
      </c>
      <c r="G460" s="26">
        <v>137573</v>
      </c>
      <c r="H460" s="26">
        <v>10208</v>
      </c>
      <c r="I460" s="26">
        <v>351041</v>
      </c>
      <c r="J460" s="26">
        <v>82253</v>
      </c>
      <c r="K460" s="26">
        <v>16173</v>
      </c>
      <c r="L460" s="26">
        <v>125692</v>
      </c>
      <c r="M460" s="5">
        <f t="shared" si="42"/>
        <v>585367</v>
      </c>
      <c r="N460" s="12">
        <v>299275</v>
      </c>
      <c r="O460" s="12">
        <v>119675</v>
      </c>
      <c r="P460" s="12">
        <v>159044</v>
      </c>
      <c r="Q460" s="5">
        <f t="shared" si="43"/>
        <v>577994</v>
      </c>
      <c r="R460" s="5">
        <v>144946</v>
      </c>
      <c r="S460" s="4">
        <f t="shared" si="45"/>
        <v>0</v>
      </c>
    </row>
    <row r="461" spans="1:19" x14ac:dyDescent="0.5">
      <c r="A461" s="15">
        <v>451</v>
      </c>
      <c r="B461" s="36" t="s">
        <v>550</v>
      </c>
      <c r="C461" s="21" t="s">
        <v>48</v>
      </c>
      <c r="D461" s="41">
        <f t="shared" si="44"/>
        <v>963396</v>
      </c>
      <c r="E461" s="26">
        <v>11641</v>
      </c>
      <c r="F461" s="44">
        <f t="shared" si="46"/>
        <v>1.2083297003516726</v>
      </c>
      <c r="G461" s="26">
        <v>71542</v>
      </c>
      <c r="H461" s="26">
        <v>263116</v>
      </c>
      <c r="I461" s="26">
        <v>19305</v>
      </c>
      <c r="J461" s="26">
        <v>89840</v>
      </c>
      <c r="K461" s="26">
        <v>7321</v>
      </c>
      <c r="L461" s="26">
        <v>105911</v>
      </c>
      <c r="M461" s="5">
        <f t="shared" si="42"/>
        <v>485493</v>
      </c>
      <c r="N461" s="12">
        <v>244203</v>
      </c>
      <c r="O461" s="12">
        <v>131661</v>
      </c>
      <c r="P461" s="12">
        <v>102039</v>
      </c>
      <c r="Q461" s="5">
        <f t="shared" si="43"/>
        <v>477903</v>
      </c>
      <c r="R461" s="5">
        <v>79131</v>
      </c>
      <c r="S461" s="4">
        <f t="shared" si="45"/>
        <v>1</v>
      </c>
    </row>
    <row r="462" spans="1:19" x14ac:dyDescent="0.5">
      <c r="A462" s="15">
        <v>452</v>
      </c>
      <c r="B462" s="36" t="s">
        <v>551</v>
      </c>
      <c r="C462" s="21" t="s">
        <v>48</v>
      </c>
      <c r="D462" s="41">
        <f t="shared" si="44"/>
        <v>1012095</v>
      </c>
      <c r="E462" s="26">
        <v>8402</v>
      </c>
      <c r="F462" s="44">
        <f t="shared" si="46"/>
        <v>0.83015922418350052</v>
      </c>
      <c r="G462" s="26">
        <v>28671</v>
      </c>
      <c r="H462" s="26">
        <v>322065</v>
      </c>
      <c r="I462" s="26">
        <v>15980</v>
      </c>
      <c r="J462" s="26">
        <v>64749</v>
      </c>
      <c r="K462" s="26">
        <v>10022</v>
      </c>
      <c r="L462" s="26">
        <v>100795</v>
      </c>
      <c r="M462" s="5">
        <f t="shared" si="42"/>
        <v>513611</v>
      </c>
      <c r="N462" s="12">
        <v>257997</v>
      </c>
      <c r="O462" s="12">
        <v>122439</v>
      </c>
      <c r="P462" s="12">
        <v>118048</v>
      </c>
      <c r="Q462" s="5">
        <f t="shared" si="43"/>
        <v>498484</v>
      </c>
      <c r="R462" s="5">
        <v>43797</v>
      </c>
      <c r="S462" s="4">
        <f t="shared" si="45"/>
        <v>1</v>
      </c>
    </row>
    <row r="463" spans="1:19" x14ac:dyDescent="0.5">
      <c r="A463" s="15">
        <v>453</v>
      </c>
      <c r="B463" s="36" t="s">
        <v>552</v>
      </c>
      <c r="C463" s="21" t="s">
        <v>48</v>
      </c>
      <c r="D463" s="41">
        <f t="shared" si="44"/>
        <v>1045603</v>
      </c>
      <c r="E463" s="26">
        <v>6901</v>
      </c>
      <c r="F463" s="44">
        <f t="shared" si="46"/>
        <v>0.66000193189958323</v>
      </c>
      <c r="G463" s="26">
        <v>72505</v>
      </c>
      <c r="H463" s="26">
        <v>310855</v>
      </c>
      <c r="I463" s="26">
        <v>14732</v>
      </c>
      <c r="J463" s="26">
        <v>77346</v>
      </c>
      <c r="K463" s="26">
        <v>5175</v>
      </c>
      <c r="L463" s="26">
        <v>113248</v>
      </c>
      <c r="M463" s="5">
        <f t="shared" ref="M463:M482" si="47">SUM(H463:L463)</f>
        <v>521356</v>
      </c>
      <c r="N463" s="12">
        <v>255331</v>
      </c>
      <c r="O463" s="12">
        <v>161485</v>
      </c>
      <c r="P463" s="12">
        <v>107431</v>
      </c>
      <c r="Q463" s="5">
        <f t="shared" ref="Q463:Q482" si="48">SUM(N463:P463)</f>
        <v>524247</v>
      </c>
      <c r="R463" s="5">
        <v>69613</v>
      </c>
      <c r="S463" s="4">
        <f t="shared" si="45"/>
        <v>1</v>
      </c>
    </row>
    <row r="464" spans="1:19" x14ac:dyDescent="0.5">
      <c r="A464" s="15">
        <v>454</v>
      </c>
      <c r="B464" s="36" t="s">
        <v>553</v>
      </c>
      <c r="C464" s="21" t="s">
        <v>48</v>
      </c>
      <c r="D464" s="41">
        <f t="shared" si="44"/>
        <v>1129358</v>
      </c>
      <c r="E464" s="26">
        <v>13041</v>
      </c>
      <c r="F464" s="44">
        <f t="shared" si="46"/>
        <v>1.1547268448091748</v>
      </c>
      <c r="G464" s="26">
        <v>78970</v>
      </c>
      <c r="H464" s="26">
        <v>322547</v>
      </c>
      <c r="I464" s="26">
        <v>17550</v>
      </c>
      <c r="J464" s="26">
        <v>79669</v>
      </c>
      <c r="K464" s="26">
        <v>14392</v>
      </c>
      <c r="L464" s="26">
        <v>129313</v>
      </c>
      <c r="M464" s="5">
        <f t="shared" si="47"/>
        <v>563471</v>
      </c>
      <c r="N464" s="12">
        <v>296739</v>
      </c>
      <c r="O464" s="11">
        <v>127837</v>
      </c>
      <c r="P464" s="12">
        <v>141311</v>
      </c>
      <c r="Q464" s="5">
        <f t="shared" si="48"/>
        <v>565887</v>
      </c>
      <c r="R464" s="5">
        <v>76554</v>
      </c>
      <c r="S464" s="4">
        <f t="shared" si="45"/>
        <v>0</v>
      </c>
    </row>
    <row r="465" spans="1:19" x14ac:dyDescent="0.5">
      <c r="A465" s="15">
        <v>455</v>
      </c>
      <c r="B465" s="36" t="s">
        <v>554</v>
      </c>
      <c r="C465" s="21" t="s">
        <v>555</v>
      </c>
      <c r="D465" s="41">
        <f t="shared" si="44"/>
        <v>1333648</v>
      </c>
      <c r="E465" s="26">
        <v>20196</v>
      </c>
      <c r="F465" s="44">
        <f t="shared" si="46"/>
        <v>1.5143426151428263</v>
      </c>
      <c r="G465" s="26">
        <v>45163</v>
      </c>
      <c r="H465" s="26">
        <v>512142</v>
      </c>
      <c r="I465" s="26">
        <v>22470</v>
      </c>
      <c r="J465" s="26">
        <v>103935</v>
      </c>
      <c r="K465" s="26">
        <v>9499</v>
      </c>
      <c r="L465" s="26">
        <v>12181</v>
      </c>
      <c r="M465" s="5">
        <f t="shared" si="47"/>
        <v>660227</v>
      </c>
      <c r="N465" s="12">
        <v>475120</v>
      </c>
      <c r="O465" s="12">
        <v>187526</v>
      </c>
      <c r="P465" s="12">
        <v>10775</v>
      </c>
      <c r="Q465" s="5">
        <f t="shared" si="48"/>
        <v>673421</v>
      </c>
      <c r="R465" s="5">
        <v>31969</v>
      </c>
      <c r="S465" s="4">
        <f t="shared" si="45"/>
        <v>0</v>
      </c>
    </row>
    <row r="466" spans="1:19" x14ac:dyDescent="0.5">
      <c r="A466" s="15">
        <v>456</v>
      </c>
      <c r="B466" s="36" t="s">
        <v>556</v>
      </c>
      <c r="C466" s="21" t="s">
        <v>555</v>
      </c>
      <c r="D466" s="41">
        <f t="shared" ref="D466:D529" si="49">M466+Q466</f>
        <v>1822759</v>
      </c>
      <c r="E466" s="26">
        <v>13419</v>
      </c>
      <c r="F466" s="44">
        <f t="shared" si="46"/>
        <v>0.73619167426960996</v>
      </c>
      <c r="G466" s="26">
        <v>90041</v>
      </c>
      <c r="H466" s="26">
        <v>564857</v>
      </c>
      <c r="I466" s="26">
        <v>23375</v>
      </c>
      <c r="J466" s="26">
        <v>87644</v>
      </c>
      <c r="K466" s="26">
        <v>11892</v>
      </c>
      <c r="L466" s="26">
        <v>217274</v>
      </c>
      <c r="M466" s="5">
        <f t="shared" si="47"/>
        <v>905042</v>
      </c>
      <c r="N466" s="12">
        <v>631504</v>
      </c>
      <c r="O466" s="12">
        <v>236456</v>
      </c>
      <c r="P466" s="12">
        <v>49757</v>
      </c>
      <c r="Q466" s="5">
        <f t="shared" si="48"/>
        <v>917717</v>
      </c>
      <c r="R466" s="5">
        <v>77367</v>
      </c>
      <c r="S466" s="4">
        <f t="shared" si="45"/>
        <v>-1</v>
      </c>
    </row>
    <row r="467" spans="1:19" x14ac:dyDescent="0.5">
      <c r="A467" s="15">
        <v>457</v>
      </c>
      <c r="B467" s="36" t="s">
        <v>557</v>
      </c>
      <c r="C467" s="21" t="s">
        <v>555</v>
      </c>
      <c r="D467" s="41">
        <f t="shared" si="49"/>
        <v>1085217</v>
      </c>
      <c r="E467" s="26">
        <v>23432</v>
      </c>
      <c r="F467" s="44">
        <f t="shared" si="46"/>
        <v>2.1591994965062287</v>
      </c>
      <c r="G467" s="26">
        <v>40608</v>
      </c>
      <c r="H467" s="26">
        <v>396622</v>
      </c>
      <c r="I467" s="26">
        <v>18808</v>
      </c>
      <c r="J467" s="26">
        <v>104086</v>
      </c>
      <c r="K467" s="26">
        <v>15980</v>
      </c>
      <c r="L467" s="26">
        <v>1842</v>
      </c>
      <c r="M467" s="5">
        <f t="shared" si="47"/>
        <v>537338</v>
      </c>
      <c r="N467" s="12">
        <v>350522</v>
      </c>
      <c r="O467" s="12">
        <v>179789</v>
      </c>
      <c r="P467" s="12">
        <v>17568</v>
      </c>
      <c r="Q467" s="5">
        <f t="shared" si="48"/>
        <v>547879</v>
      </c>
      <c r="R467" s="5">
        <v>30067</v>
      </c>
      <c r="S467" s="4">
        <f t="shared" si="45"/>
        <v>0</v>
      </c>
    </row>
    <row r="468" spans="1:19" x14ac:dyDescent="0.5">
      <c r="A468" s="15">
        <v>458</v>
      </c>
      <c r="B468" s="36" t="s">
        <v>558</v>
      </c>
      <c r="C468" s="21" t="s">
        <v>555</v>
      </c>
      <c r="D468" s="41">
        <f t="shared" si="49"/>
        <v>2901721</v>
      </c>
      <c r="E468" s="26">
        <v>53484</v>
      </c>
      <c r="F468" s="44">
        <f t="shared" si="46"/>
        <v>1.8431820288718315</v>
      </c>
      <c r="G468" s="26">
        <v>358945</v>
      </c>
      <c r="H468" s="26">
        <v>803162</v>
      </c>
      <c r="I468" s="26">
        <v>24351</v>
      </c>
      <c r="J468" s="26">
        <v>121294</v>
      </c>
      <c r="K468" s="26">
        <v>68163</v>
      </c>
      <c r="L468" s="26">
        <v>309569</v>
      </c>
      <c r="M468" s="5">
        <f t="shared" si="47"/>
        <v>1326539</v>
      </c>
      <c r="N468" s="12">
        <v>1035205</v>
      </c>
      <c r="O468" s="12">
        <v>523165</v>
      </c>
      <c r="P468" s="12">
        <v>16812</v>
      </c>
      <c r="Q468" s="5">
        <f t="shared" si="48"/>
        <v>1575182</v>
      </c>
      <c r="R468" s="5">
        <v>110302</v>
      </c>
      <c r="S468" s="4">
        <f t="shared" si="45"/>
        <v>0</v>
      </c>
    </row>
    <row r="469" spans="1:19" x14ac:dyDescent="0.5">
      <c r="A469" s="15">
        <v>459</v>
      </c>
      <c r="B469" s="36" t="s">
        <v>559</v>
      </c>
      <c r="C469" s="21" t="s">
        <v>555</v>
      </c>
      <c r="D469" s="41">
        <f t="shared" si="49"/>
        <v>1562537</v>
      </c>
      <c r="E469" s="26">
        <v>57719</v>
      </c>
      <c r="F469" s="44">
        <f t="shared" si="46"/>
        <v>3.6939285277724623</v>
      </c>
      <c r="G469" s="26">
        <v>56039</v>
      </c>
      <c r="H469" s="26">
        <v>412065</v>
      </c>
      <c r="I469" s="26">
        <v>18591</v>
      </c>
      <c r="J469" s="26">
        <v>76931</v>
      </c>
      <c r="K469" s="26">
        <v>7666</v>
      </c>
      <c r="L469" s="26">
        <v>273870</v>
      </c>
      <c r="M469" s="5">
        <f t="shared" si="47"/>
        <v>789123</v>
      </c>
      <c r="N469" s="12">
        <v>304981</v>
      </c>
      <c r="O469" s="12">
        <v>188916</v>
      </c>
      <c r="P469" s="12">
        <v>279517</v>
      </c>
      <c r="Q469" s="5">
        <f t="shared" si="48"/>
        <v>773414</v>
      </c>
      <c r="R469" s="5">
        <v>71748</v>
      </c>
      <c r="S469" s="4">
        <f t="shared" si="45"/>
        <v>0</v>
      </c>
    </row>
    <row r="470" spans="1:19" x14ac:dyDescent="0.5">
      <c r="A470" s="15">
        <v>460</v>
      </c>
      <c r="B470" s="36" t="s">
        <v>560</v>
      </c>
      <c r="C470" s="21" t="s">
        <v>555</v>
      </c>
      <c r="D470" s="41">
        <f t="shared" si="49"/>
        <v>593685</v>
      </c>
      <c r="E470" s="26">
        <v>11951</v>
      </c>
      <c r="F470" s="44">
        <f t="shared" si="46"/>
        <v>2.0130203727565963</v>
      </c>
      <c r="G470" s="26">
        <v>27534</v>
      </c>
      <c r="H470" s="26">
        <v>218061</v>
      </c>
      <c r="I470" s="26">
        <v>15551</v>
      </c>
      <c r="J470" s="26">
        <v>62816</v>
      </c>
      <c r="K470" s="26">
        <v>2996</v>
      </c>
      <c r="L470" s="26">
        <v>3256</v>
      </c>
      <c r="M470" s="5">
        <f t="shared" si="47"/>
        <v>302680</v>
      </c>
      <c r="N470" s="12">
        <v>178450</v>
      </c>
      <c r="O470" s="12">
        <v>109678</v>
      </c>
      <c r="P470" s="12">
        <v>2877</v>
      </c>
      <c r="Q470" s="5">
        <f t="shared" si="48"/>
        <v>291005</v>
      </c>
      <c r="R470" s="5">
        <v>39210</v>
      </c>
      <c r="S470" s="4">
        <f t="shared" si="45"/>
        <v>-1</v>
      </c>
    </row>
    <row r="471" spans="1:19" x14ac:dyDescent="0.5">
      <c r="A471" s="15">
        <v>461</v>
      </c>
      <c r="B471" s="36" t="s">
        <v>561</v>
      </c>
      <c r="C471" s="21" t="s">
        <v>555</v>
      </c>
      <c r="D471" s="41">
        <f t="shared" si="49"/>
        <v>885130</v>
      </c>
      <c r="E471" s="26">
        <v>63235</v>
      </c>
      <c r="F471" s="44">
        <f t="shared" si="46"/>
        <v>7.1441483171963442</v>
      </c>
      <c r="G471" s="26">
        <v>18678</v>
      </c>
      <c r="H471" s="26">
        <v>277286</v>
      </c>
      <c r="I471" s="26">
        <v>16718</v>
      </c>
      <c r="J471" s="26">
        <v>60873</v>
      </c>
      <c r="K471" s="26">
        <v>7432</v>
      </c>
      <c r="L471" s="26">
        <v>89554</v>
      </c>
      <c r="M471" s="5">
        <f t="shared" si="47"/>
        <v>451863</v>
      </c>
      <c r="N471" s="12">
        <v>269053</v>
      </c>
      <c r="O471" s="12">
        <v>143164</v>
      </c>
      <c r="P471" s="12">
        <v>21050</v>
      </c>
      <c r="Q471" s="5">
        <f t="shared" si="48"/>
        <v>433267</v>
      </c>
      <c r="R471" s="5">
        <v>37273</v>
      </c>
      <c r="S471" s="4">
        <f t="shared" si="45"/>
        <v>1</v>
      </c>
    </row>
    <row r="472" spans="1:19" x14ac:dyDescent="0.5">
      <c r="A472" s="15">
        <v>462</v>
      </c>
      <c r="B472" s="36" t="s">
        <v>562</v>
      </c>
      <c r="C472" s="21" t="s">
        <v>555</v>
      </c>
      <c r="D472" s="41">
        <f t="shared" si="49"/>
        <v>1011322</v>
      </c>
      <c r="E472" s="26">
        <v>77203</v>
      </c>
      <c r="F472" s="44">
        <f t="shared" si="46"/>
        <v>7.6338693314295547</v>
      </c>
      <c r="G472" s="26">
        <v>103111</v>
      </c>
      <c r="H472" s="26">
        <v>374049</v>
      </c>
      <c r="I472" s="26">
        <v>19393</v>
      </c>
      <c r="J472" s="26">
        <v>91447</v>
      </c>
      <c r="K472" s="26">
        <v>2515</v>
      </c>
      <c r="L472" s="26">
        <v>3116</v>
      </c>
      <c r="M472" s="5">
        <f t="shared" si="47"/>
        <v>490520</v>
      </c>
      <c r="N472" s="12">
        <v>316250</v>
      </c>
      <c r="O472" s="12">
        <v>203553</v>
      </c>
      <c r="P472" s="12">
        <v>999</v>
      </c>
      <c r="Q472" s="5">
        <f t="shared" si="48"/>
        <v>520802</v>
      </c>
      <c r="R472" s="5">
        <v>72829</v>
      </c>
      <c r="S472" s="4">
        <f t="shared" si="45"/>
        <v>0</v>
      </c>
    </row>
    <row r="473" spans="1:19" x14ac:dyDescent="0.5">
      <c r="A473" s="15">
        <v>463</v>
      </c>
      <c r="B473" s="36" t="s">
        <v>563</v>
      </c>
      <c r="C473" s="21" t="s">
        <v>555</v>
      </c>
      <c r="D473" s="41">
        <f t="shared" si="49"/>
        <v>1358870</v>
      </c>
      <c r="E473" s="26">
        <v>18168</v>
      </c>
      <c r="F473" s="44">
        <f t="shared" si="46"/>
        <v>1.3369932370278246</v>
      </c>
      <c r="G473" s="26">
        <v>95807</v>
      </c>
      <c r="H473" s="26">
        <v>517719</v>
      </c>
      <c r="I473" s="26">
        <v>20101</v>
      </c>
      <c r="J473" s="26">
        <v>97591</v>
      </c>
      <c r="K473" s="26">
        <v>12276</v>
      </c>
      <c r="L473" s="26">
        <v>12708</v>
      </c>
      <c r="M473" s="5">
        <f t="shared" si="47"/>
        <v>660395</v>
      </c>
      <c r="N473" s="12">
        <v>427660</v>
      </c>
      <c r="O473" s="12">
        <v>262081</v>
      </c>
      <c r="P473" s="12">
        <v>8734</v>
      </c>
      <c r="Q473" s="5">
        <f t="shared" si="48"/>
        <v>698475</v>
      </c>
      <c r="R473" s="5">
        <v>57726</v>
      </c>
      <c r="S473" s="4">
        <f t="shared" si="45"/>
        <v>1</v>
      </c>
    </row>
    <row r="474" spans="1:19" x14ac:dyDescent="0.5">
      <c r="A474" s="15">
        <v>464</v>
      </c>
      <c r="B474" s="36" t="s">
        <v>564</v>
      </c>
      <c r="C474" s="21" t="s">
        <v>555</v>
      </c>
      <c r="D474" s="41">
        <f t="shared" si="49"/>
        <v>763381</v>
      </c>
      <c r="E474" s="26">
        <v>5418</v>
      </c>
      <c r="F474" s="44">
        <f t="shared" si="46"/>
        <v>0.70973733954604579</v>
      </c>
      <c r="G474" s="26">
        <v>40043</v>
      </c>
      <c r="H474" s="26">
        <v>290138</v>
      </c>
      <c r="I474" s="26">
        <v>16501</v>
      </c>
      <c r="J474" s="26">
        <v>59544</v>
      </c>
      <c r="K474" s="26">
        <v>3407</v>
      </c>
      <c r="L474" s="26">
        <v>3145</v>
      </c>
      <c r="M474" s="5">
        <f t="shared" si="47"/>
        <v>372735</v>
      </c>
      <c r="N474" s="12">
        <v>226962</v>
      </c>
      <c r="O474" s="12">
        <v>160793</v>
      </c>
      <c r="P474" s="12">
        <v>2891</v>
      </c>
      <c r="Q474" s="5">
        <f t="shared" si="48"/>
        <v>390646</v>
      </c>
      <c r="R474" s="5">
        <v>22132</v>
      </c>
      <c r="S474" s="4">
        <f t="shared" si="45"/>
        <v>0</v>
      </c>
    </row>
    <row r="475" spans="1:19" x14ac:dyDescent="0.5">
      <c r="A475" s="15">
        <v>465</v>
      </c>
      <c r="B475" s="36" t="s">
        <v>565</v>
      </c>
      <c r="C475" s="21" t="s">
        <v>566</v>
      </c>
      <c r="D475" s="41">
        <f t="shared" si="49"/>
        <v>2754681</v>
      </c>
      <c r="E475" s="26">
        <v>48073</v>
      </c>
      <c r="F475" s="44">
        <f t="shared" si="46"/>
        <v>1.7451385478028127</v>
      </c>
      <c r="G475" s="26">
        <v>120685</v>
      </c>
      <c r="H475" s="26">
        <v>726795</v>
      </c>
      <c r="I475" s="26">
        <v>25706</v>
      </c>
      <c r="J475" s="26">
        <v>184874</v>
      </c>
      <c r="K475" s="26">
        <v>93001</v>
      </c>
      <c r="L475" s="26">
        <v>333839</v>
      </c>
      <c r="M475" s="5">
        <f t="shared" si="47"/>
        <v>1364215</v>
      </c>
      <c r="N475" s="12">
        <v>594040</v>
      </c>
      <c r="O475" s="12">
        <v>485559</v>
      </c>
      <c r="P475" s="12">
        <v>310867</v>
      </c>
      <c r="Q475" s="5">
        <f t="shared" si="48"/>
        <v>1390466</v>
      </c>
      <c r="R475" s="5">
        <v>94435</v>
      </c>
      <c r="S475" s="4">
        <f t="shared" si="45"/>
        <v>-1</v>
      </c>
    </row>
    <row r="476" spans="1:19" x14ac:dyDescent="0.5">
      <c r="A476" s="15">
        <v>466</v>
      </c>
      <c r="B476" s="36" t="s">
        <v>567</v>
      </c>
      <c r="C476" s="21" t="s">
        <v>566</v>
      </c>
      <c r="D476" s="41">
        <f t="shared" si="49"/>
        <v>2547499</v>
      </c>
      <c r="E476" s="26">
        <v>17999</v>
      </c>
      <c r="F476" s="44">
        <f t="shared" si="46"/>
        <v>0.7065360967757004</v>
      </c>
      <c r="G476" s="26">
        <v>324419</v>
      </c>
      <c r="H476" s="26">
        <v>537551</v>
      </c>
      <c r="I476" s="26">
        <v>14803</v>
      </c>
      <c r="J476" s="26">
        <v>107588</v>
      </c>
      <c r="K476" s="26">
        <v>210597</v>
      </c>
      <c r="L476" s="26">
        <v>323452</v>
      </c>
      <c r="M476" s="5">
        <f t="shared" si="47"/>
        <v>1193991</v>
      </c>
      <c r="N476" s="12">
        <v>584539</v>
      </c>
      <c r="O476" s="12">
        <v>412423</v>
      </c>
      <c r="P476" s="12">
        <v>356546</v>
      </c>
      <c r="Q476" s="5">
        <f t="shared" si="48"/>
        <v>1353508</v>
      </c>
      <c r="R476" s="5">
        <v>164902</v>
      </c>
      <c r="S476" s="4">
        <f t="shared" si="45"/>
        <v>0</v>
      </c>
    </row>
    <row r="477" spans="1:19" x14ac:dyDescent="0.5">
      <c r="A477" s="15">
        <v>467</v>
      </c>
      <c r="B477" s="36" t="s">
        <v>568</v>
      </c>
      <c r="C477" s="21" t="s">
        <v>566</v>
      </c>
      <c r="D477" s="41">
        <f t="shared" si="49"/>
        <v>1973027</v>
      </c>
      <c r="E477" s="26">
        <v>21754</v>
      </c>
      <c r="F477" s="44">
        <f t="shared" si="46"/>
        <v>1.1025698077117039</v>
      </c>
      <c r="G477" s="26">
        <v>225360</v>
      </c>
      <c r="H477" s="26">
        <v>531964</v>
      </c>
      <c r="I477" s="26">
        <v>40988</v>
      </c>
      <c r="J477" s="26">
        <v>124901</v>
      </c>
      <c r="K477" s="26">
        <v>52453</v>
      </c>
      <c r="L477" s="26">
        <v>227624</v>
      </c>
      <c r="M477" s="5">
        <f t="shared" si="47"/>
        <v>977930</v>
      </c>
      <c r="N477" s="12">
        <v>506138</v>
      </c>
      <c r="O477" s="12">
        <v>241056</v>
      </c>
      <c r="P477" s="12">
        <v>247903</v>
      </c>
      <c r="Q477" s="5">
        <f t="shared" si="48"/>
        <v>995097</v>
      </c>
      <c r="R477" s="5">
        <v>208193</v>
      </c>
      <c r="S477" s="4">
        <f t="shared" si="45"/>
        <v>0</v>
      </c>
    </row>
    <row r="478" spans="1:19" x14ac:dyDescent="0.5">
      <c r="A478" s="15">
        <v>468</v>
      </c>
      <c r="B478" s="36" t="s">
        <v>569</v>
      </c>
      <c r="C478" s="21" t="s">
        <v>566</v>
      </c>
      <c r="D478" s="41">
        <f t="shared" si="49"/>
        <v>1756021</v>
      </c>
      <c r="E478" s="26">
        <v>16079</v>
      </c>
      <c r="F478" s="44">
        <f t="shared" si="46"/>
        <v>0.91564964200314225</v>
      </c>
      <c r="G478" s="26">
        <v>210489</v>
      </c>
      <c r="H478" s="26">
        <v>560304</v>
      </c>
      <c r="I478" s="26">
        <v>41036</v>
      </c>
      <c r="J478" s="26">
        <v>131724</v>
      </c>
      <c r="K478" s="26">
        <v>77860</v>
      </c>
      <c r="L478" s="26">
        <v>41756</v>
      </c>
      <c r="M478" s="5">
        <f t="shared" si="47"/>
        <v>852680</v>
      </c>
      <c r="N478" s="12">
        <v>527879</v>
      </c>
      <c r="O478" s="12">
        <v>325160</v>
      </c>
      <c r="P478" s="12">
        <v>50302</v>
      </c>
      <c r="Q478" s="5">
        <f t="shared" si="48"/>
        <v>903341</v>
      </c>
      <c r="R478" s="5">
        <v>159828</v>
      </c>
      <c r="S478" s="4">
        <f t="shared" si="45"/>
        <v>0</v>
      </c>
    </row>
    <row r="479" spans="1:19" x14ac:dyDescent="0.5">
      <c r="A479" s="15">
        <v>469</v>
      </c>
      <c r="B479" s="36" t="s">
        <v>570</v>
      </c>
      <c r="C479" s="21" t="s">
        <v>566</v>
      </c>
      <c r="D479" s="41">
        <f t="shared" si="49"/>
        <v>1128717</v>
      </c>
      <c r="E479" s="26">
        <v>13341</v>
      </c>
      <c r="F479" s="44">
        <f t="shared" si="46"/>
        <v>1.1819614659830586</v>
      </c>
      <c r="G479" s="18">
        <v>156787</v>
      </c>
      <c r="H479" s="18">
        <v>310886</v>
      </c>
      <c r="I479" s="18">
        <v>9259</v>
      </c>
      <c r="J479" s="18">
        <v>68527</v>
      </c>
      <c r="K479" s="18">
        <v>4196</v>
      </c>
      <c r="L479" s="18">
        <v>165159</v>
      </c>
      <c r="M479" s="5">
        <f t="shared" si="47"/>
        <v>558027</v>
      </c>
      <c r="N479" s="12">
        <v>216758</v>
      </c>
      <c r="O479" s="12">
        <v>128730</v>
      </c>
      <c r="P479" s="12">
        <v>225202</v>
      </c>
      <c r="Q479" s="5">
        <f t="shared" si="48"/>
        <v>570690</v>
      </c>
      <c r="R479" s="5">
        <v>144125</v>
      </c>
      <c r="S479" s="4">
        <f t="shared" si="45"/>
        <v>-1</v>
      </c>
    </row>
    <row r="480" spans="1:19" x14ac:dyDescent="0.5">
      <c r="A480" s="15">
        <v>470</v>
      </c>
      <c r="B480" s="36" t="s">
        <v>571</v>
      </c>
      <c r="C480" s="21" t="s">
        <v>566</v>
      </c>
      <c r="D480" s="41">
        <f t="shared" si="49"/>
        <v>963088</v>
      </c>
      <c r="E480" s="26">
        <v>12234</v>
      </c>
      <c r="F480" s="44">
        <f t="shared" si="46"/>
        <v>1.2702889040253851</v>
      </c>
      <c r="G480" s="18">
        <v>122681</v>
      </c>
      <c r="H480" s="18">
        <v>342136</v>
      </c>
      <c r="I480" s="18">
        <v>18261</v>
      </c>
      <c r="J480" s="18">
        <v>2952</v>
      </c>
      <c r="K480" s="18">
        <v>83173</v>
      </c>
      <c r="L480" s="18">
        <v>5912</v>
      </c>
      <c r="M480" s="5">
        <f t="shared" si="47"/>
        <v>452434</v>
      </c>
      <c r="N480" s="12">
        <v>324597</v>
      </c>
      <c r="O480" s="12">
        <v>115162</v>
      </c>
      <c r="P480" s="12">
        <v>70895</v>
      </c>
      <c r="Q480" s="5">
        <f t="shared" si="48"/>
        <v>510654</v>
      </c>
      <c r="R480" s="5">
        <v>64460</v>
      </c>
      <c r="S480" s="4">
        <f t="shared" si="45"/>
        <v>1</v>
      </c>
    </row>
    <row r="481" spans="1:19" x14ac:dyDescent="0.5">
      <c r="A481" s="15">
        <v>471</v>
      </c>
      <c r="B481" s="36" t="s">
        <v>572</v>
      </c>
      <c r="C481" s="21" t="s">
        <v>566</v>
      </c>
      <c r="D481" s="41">
        <f t="shared" si="49"/>
        <v>1582881</v>
      </c>
      <c r="E481" s="26">
        <v>9383</v>
      </c>
      <c r="F481" s="44">
        <f t="shared" si="46"/>
        <v>0.59277987416615652</v>
      </c>
      <c r="G481" s="18">
        <v>83277</v>
      </c>
      <c r="H481" s="18">
        <v>389783</v>
      </c>
      <c r="I481" s="18">
        <v>25467</v>
      </c>
      <c r="J481" s="18">
        <v>178025</v>
      </c>
      <c r="K481" s="18">
        <v>27746</v>
      </c>
      <c r="L481" s="18">
        <v>156625</v>
      </c>
      <c r="M481" s="5">
        <f t="shared" si="47"/>
        <v>777646</v>
      </c>
      <c r="N481" s="12">
        <v>536149</v>
      </c>
      <c r="O481" s="12">
        <v>256750</v>
      </c>
      <c r="P481" s="12">
        <v>12336</v>
      </c>
      <c r="Q481" s="5">
        <f t="shared" si="48"/>
        <v>805235</v>
      </c>
      <c r="R481" s="5">
        <v>55687</v>
      </c>
      <c r="S481" s="4">
        <f t="shared" si="45"/>
        <v>1</v>
      </c>
    </row>
    <row r="482" spans="1:19" x14ac:dyDescent="0.5">
      <c r="A482" s="15">
        <v>472</v>
      </c>
      <c r="B482" s="36" t="s">
        <v>682</v>
      </c>
      <c r="C482" s="21" t="s">
        <v>566</v>
      </c>
      <c r="D482" s="41">
        <f t="shared" si="49"/>
        <v>1221849</v>
      </c>
      <c r="E482" s="26">
        <v>24956</v>
      </c>
      <c r="F482" s="44">
        <f t="shared" si="46"/>
        <v>2.0424782440383384</v>
      </c>
      <c r="G482" s="26">
        <v>57688</v>
      </c>
      <c r="H482" s="26">
        <v>352648</v>
      </c>
      <c r="I482" s="26">
        <v>15986</v>
      </c>
      <c r="J482" s="26">
        <v>95709</v>
      </c>
      <c r="K482" s="26">
        <v>11351</v>
      </c>
      <c r="L482" s="26">
        <v>131505</v>
      </c>
      <c r="M482" s="5">
        <f t="shared" si="47"/>
        <v>607199</v>
      </c>
      <c r="N482" s="26">
        <v>292028</v>
      </c>
      <c r="O482" s="26">
        <v>179296</v>
      </c>
      <c r="P482" s="26">
        <v>143326</v>
      </c>
      <c r="Q482" s="5">
        <f t="shared" si="48"/>
        <v>614650</v>
      </c>
      <c r="R482" s="42">
        <v>50237</v>
      </c>
      <c r="S482" s="4">
        <f t="shared" si="45"/>
        <v>0</v>
      </c>
    </row>
    <row r="483" spans="1:19" x14ac:dyDescent="0.5">
      <c r="B483" s="27" t="s">
        <v>96</v>
      </c>
      <c r="D483" s="17">
        <f>SUM(D484:D592)</f>
        <v>181680535</v>
      </c>
      <c r="E483" s="17">
        <f>SUM(E484:E592)</f>
        <v>4489299</v>
      </c>
      <c r="F483" s="44">
        <f t="shared" si="46"/>
        <v>2.4709851278234072</v>
      </c>
      <c r="G483" s="17">
        <f>SUM(G484:G592)</f>
        <v>13590256</v>
      </c>
      <c r="H483" s="17">
        <f t="shared" ref="H483:R483" si="50">SUM(H484:H592)</f>
        <v>50448682</v>
      </c>
      <c r="I483" s="17">
        <f t="shared" si="50"/>
        <v>4583327</v>
      </c>
      <c r="J483" s="17">
        <f t="shared" si="50"/>
        <v>12418928</v>
      </c>
      <c r="K483" s="17">
        <f t="shared" si="50"/>
        <v>3484823</v>
      </c>
      <c r="L483" s="17">
        <f t="shared" si="50"/>
        <v>18830001</v>
      </c>
      <c r="M483" s="17">
        <f t="shared" si="50"/>
        <v>89765761</v>
      </c>
      <c r="N483" s="17">
        <f t="shared" si="50"/>
        <v>47610095</v>
      </c>
      <c r="O483" s="17">
        <f t="shared" si="50"/>
        <v>25953929</v>
      </c>
      <c r="P483" s="17">
        <f t="shared" si="50"/>
        <v>18350750</v>
      </c>
      <c r="Q483" s="17">
        <f t="shared" si="50"/>
        <v>91914774</v>
      </c>
      <c r="R483" s="17">
        <f t="shared" si="50"/>
        <v>11441243</v>
      </c>
      <c r="S483" s="28">
        <f t="shared" si="45"/>
        <v>0</v>
      </c>
    </row>
    <row r="484" spans="1:19" x14ac:dyDescent="0.5">
      <c r="A484" s="15">
        <v>473</v>
      </c>
      <c r="B484" s="36" t="s">
        <v>573</v>
      </c>
      <c r="C484" s="21" t="s">
        <v>574</v>
      </c>
      <c r="D484" s="41">
        <f t="shared" si="49"/>
        <v>2248677</v>
      </c>
      <c r="E484" s="13">
        <v>33369</v>
      </c>
      <c r="F484" s="44">
        <f t="shared" si="46"/>
        <v>1.4839392229297494</v>
      </c>
      <c r="G484" s="26">
        <v>171855</v>
      </c>
      <c r="H484" s="26">
        <v>784865</v>
      </c>
      <c r="I484" s="26">
        <v>45705</v>
      </c>
      <c r="J484" s="26">
        <v>207562</v>
      </c>
      <c r="K484" s="26">
        <v>57296</v>
      </c>
      <c r="L484" s="26">
        <v>31739</v>
      </c>
      <c r="M484" s="42">
        <f>SUM(H484:L484)</f>
        <v>1127167</v>
      </c>
      <c r="N484" s="26">
        <v>816729</v>
      </c>
      <c r="O484" s="26">
        <v>304781</v>
      </c>
      <c r="P484" s="26">
        <v>0</v>
      </c>
      <c r="Q484" s="42">
        <f>SUM(N484:P484)</f>
        <v>1121510</v>
      </c>
      <c r="R484" s="42">
        <v>177512</v>
      </c>
      <c r="S484" s="4">
        <f t="shared" si="45"/>
        <v>0</v>
      </c>
    </row>
    <row r="485" spans="1:19" x14ac:dyDescent="0.5">
      <c r="A485" s="15">
        <v>474</v>
      </c>
      <c r="B485" s="36" t="s">
        <v>575</v>
      </c>
      <c r="C485" s="21" t="s">
        <v>574</v>
      </c>
      <c r="D485" s="41">
        <f t="shared" si="49"/>
        <v>2314271</v>
      </c>
      <c r="E485" s="13">
        <v>42214</v>
      </c>
      <c r="F485" s="44">
        <f t="shared" si="46"/>
        <v>1.8240733258983066</v>
      </c>
      <c r="G485" s="12">
        <v>316055</v>
      </c>
      <c r="H485" s="12">
        <v>559668</v>
      </c>
      <c r="I485" s="12">
        <v>49187</v>
      </c>
      <c r="J485" s="12">
        <v>162083</v>
      </c>
      <c r="K485" s="12">
        <v>60090</v>
      </c>
      <c r="L485" s="12">
        <v>246961</v>
      </c>
      <c r="M485" s="42">
        <f t="shared" ref="M485:M548" si="51">SUM(H485:L485)</f>
        <v>1077989</v>
      </c>
      <c r="N485" s="26">
        <v>498788</v>
      </c>
      <c r="O485" s="26">
        <v>395762</v>
      </c>
      <c r="P485" s="26">
        <v>341732</v>
      </c>
      <c r="Q485" s="42">
        <f t="shared" ref="Q485:Q548" si="52">SUM(N485:P485)</f>
        <v>1236282</v>
      </c>
      <c r="R485" s="5">
        <v>157763</v>
      </c>
      <c r="S485" s="4">
        <f t="shared" si="45"/>
        <v>-1</v>
      </c>
    </row>
    <row r="486" spans="1:19" x14ac:dyDescent="0.5">
      <c r="A486" s="15">
        <v>475</v>
      </c>
      <c r="B486" s="36" t="s">
        <v>576</v>
      </c>
      <c r="C486" s="21" t="s">
        <v>574</v>
      </c>
      <c r="D486" s="41">
        <f t="shared" si="49"/>
        <v>2469562</v>
      </c>
      <c r="E486" s="13">
        <v>22013</v>
      </c>
      <c r="F486" s="44">
        <f t="shared" si="46"/>
        <v>0.89137264016858042</v>
      </c>
      <c r="G486" s="12">
        <v>343306</v>
      </c>
      <c r="H486" s="12">
        <v>483736</v>
      </c>
      <c r="I486" s="12">
        <v>43578</v>
      </c>
      <c r="J486" s="12">
        <v>258058</v>
      </c>
      <c r="K486" s="12">
        <v>122048</v>
      </c>
      <c r="L486" s="12">
        <v>275309</v>
      </c>
      <c r="M486" s="42">
        <f t="shared" si="51"/>
        <v>1182729</v>
      </c>
      <c r="N486" s="26">
        <v>490776</v>
      </c>
      <c r="O486" s="26">
        <v>476346</v>
      </c>
      <c r="P486" s="26">
        <v>319711</v>
      </c>
      <c r="Q486" s="42">
        <f t="shared" si="52"/>
        <v>1286833</v>
      </c>
      <c r="R486" s="5">
        <v>239203</v>
      </c>
      <c r="S486" s="4">
        <f t="shared" si="45"/>
        <v>-1</v>
      </c>
    </row>
    <row r="487" spans="1:19" x14ac:dyDescent="0.5">
      <c r="A487" s="15">
        <v>476</v>
      </c>
      <c r="B487" s="36" t="s">
        <v>577</v>
      </c>
      <c r="C487" s="21" t="s">
        <v>574</v>
      </c>
      <c r="D487" s="41">
        <f t="shared" si="49"/>
        <v>1128042</v>
      </c>
      <c r="E487" s="13">
        <v>20825</v>
      </c>
      <c r="F487" s="44">
        <f t="shared" si="46"/>
        <v>1.8461192047813824</v>
      </c>
      <c r="G487" s="12">
        <v>259235</v>
      </c>
      <c r="H487" s="12">
        <v>300817</v>
      </c>
      <c r="I487" s="12">
        <v>24244</v>
      </c>
      <c r="J487" s="12">
        <v>88590</v>
      </c>
      <c r="K487" s="12">
        <v>9257</v>
      </c>
      <c r="L487" s="12">
        <v>136360</v>
      </c>
      <c r="M487" s="42">
        <f t="shared" si="51"/>
        <v>559268</v>
      </c>
      <c r="N487" s="26">
        <v>207488</v>
      </c>
      <c r="O487" s="26">
        <v>191352</v>
      </c>
      <c r="P487" s="26">
        <v>169934</v>
      </c>
      <c r="Q487" s="42">
        <f t="shared" si="52"/>
        <v>568774</v>
      </c>
      <c r="R487" s="5">
        <v>249729</v>
      </c>
      <c r="S487" s="4">
        <f t="shared" si="45"/>
        <v>0</v>
      </c>
    </row>
    <row r="488" spans="1:19" x14ac:dyDescent="0.5">
      <c r="A488" s="15">
        <v>477</v>
      </c>
      <c r="B488" s="36" t="s">
        <v>578</v>
      </c>
      <c r="C488" s="21" t="s">
        <v>574</v>
      </c>
      <c r="D488" s="41">
        <f t="shared" si="49"/>
        <v>1209861</v>
      </c>
      <c r="E488" s="13">
        <v>118395</v>
      </c>
      <c r="F488" s="44">
        <f t="shared" si="46"/>
        <v>9.7858349016953188</v>
      </c>
      <c r="G488" s="12">
        <v>23633</v>
      </c>
      <c r="H488" s="12">
        <v>343763</v>
      </c>
      <c r="I488" s="12">
        <v>32369</v>
      </c>
      <c r="J488" s="12">
        <v>72863</v>
      </c>
      <c r="K488" s="12">
        <v>16264</v>
      </c>
      <c r="L488" s="12">
        <v>143562</v>
      </c>
      <c r="M488" s="42">
        <f t="shared" si="51"/>
        <v>608821</v>
      </c>
      <c r="N488" s="26">
        <v>288309</v>
      </c>
      <c r="O488" s="26">
        <v>138179</v>
      </c>
      <c r="P488" s="26">
        <v>174552</v>
      </c>
      <c r="Q488" s="42">
        <f t="shared" si="52"/>
        <v>601040</v>
      </c>
      <c r="R488" s="5">
        <v>31415</v>
      </c>
      <c r="S488" s="4">
        <f t="shared" si="45"/>
        <v>-1</v>
      </c>
    </row>
    <row r="489" spans="1:19" x14ac:dyDescent="0.5">
      <c r="A489" s="15">
        <v>478</v>
      </c>
      <c r="B489" s="36" t="s">
        <v>579</v>
      </c>
      <c r="C489" s="21" t="s">
        <v>574</v>
      </c>
      <c r="D489" s="41">
        <f t="shared" si="49"/>
        <v>1605349</v>
      </c>
      <c r="E489" s="13">
        <v>41601</v>
      </c>
      <c r="F489" s="44">
        <f t="shared" si="46"/>
        <v>2.5913991287875722</v>
      </c>
      <c r="G489" s="12">
        <v>158871</v>
      </c>
      <c r="H489" s="12">
        <v>409621</v>
      </c>
      <c r="I489" s="12">
        <v>27562</v>
      </c>
      <c r="J489" s="12">
        <v>92210</v>
      </c>
      <c r="K489" s="12">
        <v>16643</v>
      </c>
      <c r="L489" s="12">
        <v>237309</v>
      </c>
      <c r="M489" s="42">
        <f t="shared" si="51"/>
        <v>783345</v>
      </c>
      <c r="N489" s="26">
        <v>548865</v>
      </c>
      <c r="O489" s="26">
        <v>225771</v>
      </c>
      <c r="P489" s="26">
        <v>47368</v>
      </c>
      <c r="Q489" s="42">
        <f t="shared" si="52"/>
        <v>822004</v>
      </c>
      <c r="R489" s="5">
        <v>120212</v>
      </c>
      <c r="S489" s="4">
        <f t="shared" si="45"/>
        <v>0</v>
      </c>
    </row>
    <row r="490" spans="1:19" x14ac:dyDescent="0.5">
      <c r="A490" s="15">
        <v>479</v>
      </c>
      <c r="B490" s="36" t="s">
        <v>580</v>
      </c>
      <c r="C490" s="21" t="s">
        <v>574</v>
      </c>
      <c r="D490" s="41">
        <f t="shared" si="49"/>
        <v>1295039</v>
      </c>
      <c r="E490" s="13">
        <v>14333</v>
      </c>
      <c r="F490" s="44">
        <f t="shared" si="46"/>
        <v>1.10676203573792</v>
      </c>
      <c r="G490" s="12">
        <v>142852</v>
      </c>
      <c r="H490" s="12">
        <v>336146</v>
      </c>
      <c r="I490" s="12">
        <v>27972</v>
      </c>
      <c r="J490" s="12">
        <v>91309</v>
      </c>
      <c r="K490" s="12">
        <v>13623</v>
      </c>
      <c r="L490" s="12">
        <v>153074</v>
      </c>
      <c r="M490" s="42">
        <f t="shared" si="51"/>
        <v>622124</v>
      </c>
      <c r="N490" s="26">
        <v>328027</v>
      </c>
      <c r="O490" s="26">
        <v>192907</v>
      </c>
      <c r="P490" s="26">
        <v>151981</v>
      </c>
      <c r="Q490" s="42">
        <f t="shared" si="52"/>
        <v>672915</v>
      </c>
      <c r="R490" s="5">
        <v>92062</v>
      </c>
      <c r="S490" s="4">
        <f t="shared" si="45"/>
        <v>-1</v>
      </c>
    </row>
    <row r="491" spans="1:19" x14ac:dyDescent="0.5">
      <c r="A491" s="15">
        <v>480</v>
      </c>
      <c r="B491" s="36" t="s">
        <v>581</v>
      </c>
      <c r="C491" s="21" t="s">
        <v>52</v>
      </c>
      <c r="D491" s="41">
        <f t="shared" si="49"/>
        <v>4463036</v>
      </c>
      <c r="E491" s="13">
        <v>180116</v>
      </c>
      <c r="F491" s="44">
        <f t="shared" si="46"/>
        <v>4.0357281455941649</v>
      </c>
      <c r="G491" s="12">
        <v>452903</v>
      </c>
      <c r="H491" s="12">
        <v>827453</v>
      </c>
      <c r="I491" s="12">
        <v>63315</v>
      </c>
      <c r="J491" s="12">
        <v>270399</v>
      </c>
      <c r="K491" s="12">
        <v>503058</v>
      </c>
      <c r="L491" s="12">
        <v>552754</v>
      </c>
      <c r="M491" s="42">
        <f t="shared" si="51"/>
        <v>2216979</v>
      </c>
      <c r="N491" s="26">
        <v>950488</v>
      </c>
      <c r="O491" s="26">
        <v>761799</v>
      </c>
      <c r="P491" s="26">
        <v>533770</v>
      </c>
      <c r="Q491" s="42">
        <f t="shared" si="52"/>
        <v>2246057</v>
      </c>
      <c r="R491" s="5">
        <v>423825</v>
      </c>
      <c r="S491" s="4">
        <f t="shared" si="45"/>
        <v>0</v>
      </c>
    </row>
    <row r="492" spans="1:19" x14ac:dyDescent="0.5">
      <c r="A492" s="15">
        <v>481</v>
      </c>
      <c r="B492" s="36" t="s">
        <v>582</v>
      </c>
      <c r="C492" s="21" t="s">
        <v>52</v>
      </c>
      <c r="D492" s="41">
        <f t="shared" si="49"/>
        <v>4419891</v>
      </c>
      <c r="E492" s="13">
        <v>62327</v>
      </c>
      <c r="F492" s="44">
        <f t="shared" si="46"/>
        <v>1.4101478973123998</v>
      </c>
      <c r="G492" s="12">
        <v>566670</v>
      </c>
      <c r="H492" s="12">
        <v>960769</v>
      </c>
      <c r="I492" s="12">
        <v>47938</v>
      </c>
      <c r="J492" s="12">
        <v>377131</v>
      </c>
      <c r="K492" s="12">
        <v>225582</v>
      </c>
      <c r="L492" s="12">
        <v>655146</v>
      </c>
      <c r="M492" s="42">
        <f t="shared" si="51"/>
        <v>2266566</v>
      </c>
      <c r="N492" s="26">
        <v>688301</v>
      </c>
      <c r="O492" s="26">
        <v>718892</v>
      </c>
      <c r="P492" s="26">
        <v>746132</v>
      </c>
      <c r="Q492" s="42">
        <f t="shared" si="52"/>
        <v>2153325</v>
      </c>
      <c r="R492" s="5">
        <v>679911</v>
      </c>
      <c r="S492" s="4">
        <f t="shared" si="45"/>
        <v>0</v>
      </c>
    </row>
    <row r="493" spans="1:19" x14ac:dyDescent="0.5">
      <c r="A493" s="15">
        <v>482</v>
      </c>
      <c r="B493" s="36" t="s">
        <v>583</v>
      </c>
      <c r="C493" s="21" t="s">
        <v>52</v>
      </c>
      <c r="D493" s="41">
        <f t="shared" si="49"/>
        <v>2038461</v>
      </c>
      <c r="E493" s="13">
        <v>44939</v>
      </c>
      <c r="F493" s="44">
        <f t="shared" si="46"/>
        <v>2.2045552993164943</v>
      </c>
      <c r="G493" s="12">
        <v>228499</v>
      </c>
      <c r="H493" s="12">
        <v>507690</v>
      </c>
      <c r="I493" s="12">
        <v>42693</v>
      </c>
      <c r="J493" s="12">
        <v>145855</v>
      </c>
      <c r="K493" s="12">
        <v>53994</v>
      </c>
      <c r="L493" s="12">
        <v>239156</v>
      </c>
      <c r="M493" s="42">
        <f t="shared" si="51"/>
        <v>989388</v>
      </c>
      <c r="N493" s="26">
        <v>495964</v>
      </c>
      <c r="O493" s="26">
        <v>246455</v>
      </c>
      <c r="P493" s="26">
        <v>306654</v>
      </c>
      <c r="Q493" s="42">
        <f t="shared" si="52"/>
        <v>1049073</v>
      </c>
      <c r="R493" s="5">
        <v>168814</v>
      </c>
      <c r="S493" s="4">
        <f t="shared" si="45"/>
        <v>0</v>
      </c>
    </row>
    <row r="494" spans="1:19" x14ac:dyDescent="0.5">
      <c r="A494" s="15">
        <v>483</v>
      </c>
      <c r="B494" s="36" t="s">
        <v>584</v>
      </c>
      <c r="C494" s="21" t="s">
        <v>52</v>
      </c>
      <c r="D494" s="41">
        <f t="shared" si="49"/>
        <v>2162496</v>
      </c>
      <c r="E494" s="13">
        <v>66416</v>
      </c>
      <c r="F494" s="44">
        <f t="shared" si="46"/>
        <v>3.0712657965610108</v>
      </c>
      <c r="G494" s="12">
        <v>359664</v>
      </c>
      <c r="H494" s="12">
        <v>541705</v>
      </c>
      <c r="I494" s="12">
        <v>46310</v>
      </c>
      <c r="J494" s="12">
        <v>111200</v>
      </c>
      <c r="K494" s="12">
        <v>21104</v>
      </c>
      <c r="L494" s="12">
        <v>316359</v>
      </c>
      <c r="M494" s="42">
        <f t="shared" si="51"/>
        <v>1036678</v>
      </c>
      <c r="N494" s="26">
        <v>542709</v>
      </c>
      <c r="O494" s="26">
        <v>254669</v>
      </c>
      <c r="P494" s="26">
        <v>328440</v>
      </c>
      <c r="Q494" s="42">
        <f t="shared" si="52"/>
        <v>1125818</v>
      </c>
      <c r="R494" s="5">
        <v>270524</v>
      </c>
      <c r="S494" s="4">
        <f t="shared" si="45"/>
        <v>0</v>
      </c>
    </row>
    <row r="495" spans="1:19" x14ac:dyDescent="0.5">
      <c r="A495" s="15">
        <v>484</v>
      </c>
      <c r="B495" s="36" t="s">
        <v>585</v>
      </c>
      <c r="C495" s="21" t="s">
        <v>52</v>
      </c>
      <c r="D495" s="41">
        <f t="shared" si="49"/>
        <v>2431073</v>
      </c>
      <c r="E495" s="13">
        <v>108997</v>
      </c>
      <c r="F495" s="44">
        <f t="shared" si="46"/>
        <v>4.4834935026632277</v>
      </c>
      <c r="G495" s="12">
        <v>283952</v>
      </c>
      <c r="H495" s="12">
        <v>563130</v>
      </c>
      <c r="I495" s="12">
        <v>47533</v>
      </c>
      <c r="J495" s="12">
        <v>136076</v>
      </c>
      <c r="K495" s="12">
        <v>161458</v>
      </c>
      <c r="L495" s="12">
        <v>246475</v>
      </c>
      <c r="M495" s="42">
        <f t="shared" si="51"/>
        <v>1154672</v>
      </c>
      <c r="N495" s="26">
        <v>556970</v>
      </c>
      <c r="O495" s="26">
        <v>431751</v>
      </c>
      <c r="P495" s="26">
        <v>287680</v>
      </c>
      <c r="Q495" s="42">
        <f t="shared" si="52"/>
        <v>1276401</v>
      </c>
      <c r="R495" s="5">
        <v>162223</v>
      </c>
      <c r="S495" s="4">
        <f t="shared" si="45"/>
        <v>0</v>
      </c>
    </row>
    <row r="496" spans="1:19" x14ac:dyDescent="0.5">
      <c r="A496" s="15">
        <v>485</v>
      </c>
      <c r="B496" s="36" t="s">
        <v>586</v>
      </c>
      <c r="C496" s="21" t="s">
        <v>52</v>
      </c>
      <c r="D496" s="41">
        <f t="shared" si="49"/>
        <v>2337039</v>
      </c>
      <c r="E496" s="13">
        <v>35072</v>
      </c>
      <c r="F496" s="44">
        <f t="shared" si="46"/>
        <v>1.5007023845130525</v>
      </c>
      <c r="G496" s="12">
        <v>161186</v>
      </c>
      <c r="H496" s="12">
        <v>480885</v>
      </c>
      <c r="I496" s="12">
        <v>45435</v>
      </c>
      <c r="J496" s="12">
        <v>148968</v>
      </c>
      <c r="K496" s="12">
        <v>89005</v>
      </c>
      <c r="L496" s="12">
        <v>386597</v>
      </c>
      <c r="M496" s="42">
        <f t="shared" si="51"/>
        <v>1150890</v>
      </c>
      <c r="N496" s="26">
        <v>483054</v>
      </c>
      <c r="O496" s="26">
        <v>340539</v>
      </c>
      <c r="P496" s="26">
        <v>362556</v>
      </c>
      <c r="Q496" s="42">
        <f t="shared" si="52"/>
        <v>1186149</v>
      </c>
      <c r="R496" s="5">
        <v>125927</v>
      </c>
      <c r="S496" s="4">
        <f t="shared" si="45"/>
        <v>0</v>
      </c>
    </row>
    <row r="497" spans="1:19" x14ac:dyDescent="0.5">
      <c r="A497" s="15">
        <v>486</v>
      </c>
      <c r="B497" s="36" t="s">
        <v>587</v>
      </c>
      <c r="C497" s="21" t="s">
        <v>52</v>
      </c>
      <c r="D497" s="41">
        <f t="shared" si="49"/>
        <v>1225093</v>
      </c>
      <c r="E497" s="13">
        <v>22958</v>
      </c>
      <c r="F497" s="44">
        <f t="shared" si="46"/>
        <v>1.8739801794639264</v>
      </c>
      <c r="G497" s="12">
        <v>105195</v>
      </c>
      <c r="H497" s="12">
        <v>312940</v>
      </c>
      <c r="I497" s="12">
        <v>33343</v>
      </c>
      <c r="J497" s="12">
        <v>84875</v>
      </c>
      <c r="K497" s="12">
        <v>28749</v>
      </c>
      <c r="L497" s="12">
        <v>128325</v>
      </c>
      <c r="M497" s="42">
        <f t="shared" si="51"/>
        <v>588232</v>
      </c>
      <c r="N497" s="26">
        <v>291405</v>
      </c>
      <c r="O497" s="26">
        <v>220868</v>
      </c>
      <c r="P497" s="26">
        <v>124588</v>
      </c>
      <c r="Q497" s="42">
        <f t="shared" si="52"/>
        <v>636861</v>
      </c>
      <c r="R497" s="5">
        <v>56566</v>
      </c>
      <c r="S497" s="4">
        <f t="shared" si="45"/>
        <v>0</v>
      </c>
    </row>
    <row r="498" spans="1:19" x14ac:dyDescent="0.5">
      <c r="A498" s="15">
        <v>487</v>
      </c>
      <c r="B498" s="36" t="s">
        <v>588</v>
      </c>
      <c r="C498" s="21" t="s">
        <v>52</v>
      </c>
      <c r="D498" s="41">
        <f t="shared" si="49"/>
        <v>1347404</v>
      </c>
      <c r="E498" s="13">
        <v>16384</v>
      </c>
      <c r="F498" s="44">
        <f t="shared" si="46"/>
        <v>1.2159678908478824</v>
      </c>
      <c r="G498" s="12">
        <v>123885</v>
      </c>
      <c r="H498" s="12">
        <v>372089</v>
      </c>
      <c r="I498" s="12">
        <v>33825</v>
      </c>
      <c r="J498" s="12">
        <v>65361</v>
      </c>
      <c r="K498" s="12">
        <v>18736</v>
      </c>
      <c r="L498" s="12">
        <v>169125</v>
      </c>
      <c r="M498" s="42">
        <f t="shared" si="51"/>
        <v>659136</v>
      </c>
      <c r="N498" s="26">
        <v>308929</v>
      </c>
      <c r="O498" s="26">
        <v>175943</v>
      </c>
      <c r="P498" s="26">
        <v>203396</v>
      </c>
      <c r="Q498" s="42">
        <f t="shared" si="52"/>
        <v>688268</v>
      </c>
      <c r="R498" s="5">
        <v>94754</v>
      </c>
      <c r="S498" s="4">
        <f t="shared" si="45"/>
        <v>-1</v>
      </c>
    </row>
    <row r="499" spans="1:19" x14ac:dyDescent="0.5">
      <c r="A499" s="15">
        <v>488</v>
      </c>
      <c r="B499" s="36" t="s">
        <v>589</v>
      </c>
      <c r="C499" s="21" t="s">
        <v>52</v>
      </c>
      <c r="D499" s="41">
        <f t="shared" si="49"/>
        <v>1214255</v>
      </c>
      <c r="E499" s="13">
        <v>42271</v>
      </c>
      <c r="F499" s="44">
        <f t="shared" si="46"/>
        <v>3.4812292310923159</v>
      </c>
      <c r="G499" s="12">
        <v>77345</v>
      </c>
      <c r="H499" s="12">
        <v>323265</v>
      </c>
      <c r="I499" s="12">
        <v>27111</v>
      </c>
      <c r="J499" s="12">
        <v>93414</v>
      </c>
      <c r="K499" s="12">
        <v>6289</v>
      </c>
      <c r="L499" s="12">
        <v>157999</v>
      </c>
      <c r="M499" s="42">
        <f t="shared" si="51"/>
        <v>608078</v>
      </c>
      <c r="N499" s="26">
        <v>278739</v>
      </c>
      <c r="O499" s="26">
        <v>142148</v>
      </c>
      <c r="P499" s="26">
        <v>185290</v>
      </c>
      <c r="Q499" s="42">
        <f t="shared" si="52"/>
        <v>606177</v>
      </c>
      <c r="R499" s="5">
        <v>79245</v>
      </c>
      <c r="S499" s="4">
        <f t="shared" si="45"/>
        <v>1</v>
      </c>
    </row>
    <row r="500" spans="1:19" x14ac:dyDescent="0.5">
      <c r="A500" s="15">
        <v>489</v>
      </c>
      <c r="B500" s="36" t="s">
        <v>590</v>
      </c>
      <c r="C500" s="21" t="s">
        <v>52</v>
      </c>
      <c r="D500" s="41">
        <f t="shared" si="49"/>
        <v>1525793</v>
      </c>
      <c r="E500" s="13">
        <v>37038</v>
      </c>
      <c r="F500" s="44">
        <f t="shared" si="46"/>
        <v>2.4274590327783652</v>
      </c>
      <c r="G500" s="12">
        <v>65759</v>
      </c>
      <c r="H500" s="12">
        <v>369798</v>
      </c>
      <c r="I500" s="12">
        <v>35812</v>
      </c>
      <c r="J500" s="12">
        <v>97757</v>
      </c>
      <c r="K500" s="12">
        <v>33151</v>
      </c>
      <c r="L500" s="12">
        <v>228289</v>
      </c>
      <c r="M500" s="42">
        <f t="shared" si="51"/>
        <v>764807</v>
      </c>
      <c r="N500" s="26">
        <v>335847</v>
      </c>
      <c r="O500" s="26">
        <v>172049</v>
      </c>
      <c r="P500" s="26">
        <v>253090</v>
      </c>
      <c r="Q500" s="42">
        <f t="shared" si="52"/>
        <v>760986</v>
      </c>
      <c r="R500" s="5">
        <v>69580</v>
      </c>
      <c r="S500" s="4">
        <f t="shared" si="45"/>
        <v>0</v>
      </c>
    </row>
    <row r="501" spans="1:19" x14ac:dyDescent="0.5">
      <c r="A501" s="15">
        <v>490</v>
      </c>
      <c r="B501" s="36" t="s">
        <v>591</v>
      </c>
      <c r="C501" s="21" t="s">
        <v>52</v>
      </c>
      <c r="D501" s="41">
        <f t="shared" si="49"/>
        <v>1105417</v>
      </c>
      <c r="E501" s="13">
        <v>29503</v>
      </c>
      <c r="F501" s="44">
        <f t="shared" si="46"/>
        <v>2.6689475555378648</v>
      </c>
      <c r="G501" s="12">
        <v>98156</v>
      </c>
      <c r="H501" s="12">
        <v>310270</v>
      </c>
      <c r="I501" s="12">
        <v>32675</v>
      </c>
      <c r="J501" s="12">
        <v>83607</v>
      </c>
      <c r="K501" s="12">
        <v>2559</v>
      </c>
      <c r="L501" s="12">
        <v>143531</v>
      </c>
      <c r="M501" s="42">
        <f t="shared" si="51"/>
        <v>572642</v>
      </c>
      <c r="N501" s="26">
        <v>250551</v>
      </c>
      <c r="O501" s="26">
        <v>87117</v>
      </c>
      <c r="P501" s="26">
        <v>195107</v>
      </c>
      <c r="Q501" s="42">
        <f t="shared" si="52"/>
        <v>532775</v>
      </c>
      <c r="R501" s="5">
        <v>138023</v>
      </c>
      <c r="S501" s="4">
        <f t="shared" si="45"/>
        <v>0</v>
      </c>
    </row>
    <row r="502" spans="1:19" x14ac:dyDescent="0.5">
      <c r="A502" s="15">
        <v>491</v>
      </c>
      <c r="B502" s="36" t="s">
        <v>592</v>
      </c>
      <c r="C502" s="21" t="s">
        <v>52</v>
      </c>
      <c r="D502" s="41">
        <f t="shared" si="49"/>
        <v>1545483</v>
      </c>
      <c r="E502" s="13">
        <v>41246</v>
      </c>
      <c r="F502" s="44">
        <f t="shared" si="46"/>
        <v>2.6688096860334278</v>
      </c>
      <c r="G502" s="12">
        <v>108954</v>
      </c>
      <c r="H502" s="12">
        <v>371586</v>
      </c>
      <c r="I502" s="12">
        <v>33516</v>
      </c>
      <c r="J502" s="12">
        <v>106148</v>
      </c>
      <c r="K502" s="12">
        <v>19958</v>
      </c>
      <c r="L502" s="12">
        <v>207404</v>
      </c>
      <c r="M502" s="42">
        <f t="shared" si="51"/>
        <v>738612</v>
      </c>
      <c r="N502" s="26">
        <v>324233</v>
      </c>
      <c r="O502" s="26">
        <v>241025</v>
      </c>
      <c r="P502" s="26">
        <v>241613</v>
      </c>
      <c r="Q502" s="42">
        <f t="shared" si="52"/>
        <v>806871</v>
      </c>
      <c r="R502" s="5">
        <v>40694</v>
      </c>
      <c r="S502" s="4">
        <f t="shared" si="45"/>
        <v>1</v>
      </c>
    </row>
    <row r="503" spans="1:19" x14ac:dyDescent="0.5">
      <c r="A503" s="15">
        <v>492</v>
      </c>
      <c r="B503" s="36" t="s">
        <v>593</v>
      </c>
      <c r="C503" s="21" t="s">
        <v>52</v>
      </c>
      <c r="D503" s="41">
        <f t="shared" si="49"/>
        <v>1413176</v>
      </c>
      <c r="E503" s="13">
        <v>71460</v>
      </c>
      <c r="F503" s="44">
        <f t="shared" si="46"/>
        <v>5.0566949905744218</v>
      </c>
      <c r="G503" s="12">
        <v>140322</v>
      </c>
      <c r="H503" s="12">
        <v>361590</v>
      </c>
      <c r="I503" s="12">
        <v>37153</v>
      </c>
      <c r="J503" s="12">
        <v>93134</v>
      </c>
      <c r="K503" s="12">
        <v>14501</v>
      </c>
      <c r="L503" s="12">
        <v>162826</v>
      </c>
      <c r="M503" s="42">
        <f t="shared" si="51"/>
        <v>669204</v>
      </c>
      <c r="N503" s="26">
        <v>378152</v>
      </c>
      <c r="O503" s="26">
        <v>183251</v>
      </c>
      <c r="P503" s="26">
        <v>182569</v>
      </c>
      <c r="Q503" s="42">
        <f t="shared" si="52"/>
        <v>743972</v>
      </c>
      <c r="R503" s="5">
        <v>65554</v>
      </c>
      <c r="S503" s="4">
        <f t="shared" si="45"/>
        <v>0</v>
      </c>
    </row>
    <row r="504" spans="1:19" x14ac:dyDescent="0.5">
      <c r="A504" s="15">
        <v>493</v>
      </c>
      <c r="B504" s="36" t="s">
        <v>594</v>
      </c>
      <c r="C504" s="21" t="s">
        <v>52</v>
      </c>
      <c r="D504" s="41">
        <f t="shared" si="49"/>
        <v>1330967</v>
      </c>
      <c r="E504" s="13">
        <v>53456</v>
      </c>
      <c r="F504" s="44">
        <f t="shared" si="46"/>
        <v>4.0163279780790955</v>
      </c>
      <c r="G504" s="12">
        <v>87650</v>
      </c>
      <c r="H504" s="12">
        <v>342610</v>
      </c>
      <c r="I504" s="12">
        <v>57711</v>
      </c>
      <c r="J504" s="12">
        <v>82707</v>
      </c>
      <c r="K504" s="12">
        <v>4705</v>
      </c>
      <c r="L504" s="12">
        <v>153924</v>
      </c>
      <c r="M504" s="42">
        <f t="shared" si="51"/>
        <v>641657</v>
      </c>
      <c r="N504" s="26">
        <v>270626</v>
      </c>
      <c r="O504" s="26">
        <v>218642</v>
      </c>
      <c r="P504" s="26">
        <v>200042</v>
      </c>
      <c r="Q504" s="42">
        <f t="shared" si="52"/>
        <v>689310</v>
      </c>
      <c r="R504" s="5">
        <v>39996</v>
      </c>
      <c r="S504" s="4">
        <f t="shared" si="45"/>
        <v>1</v>
      </c>
    </row>
    <row r="505" spans="1:19" x14ac:dyDescent="0.5">
      <c r="A505" s="15">
        <v>494</v>
      </c>
      <c r="B505" s="36" t="s">
        <v>595</v>
      </c>
      <c r="C505" s="21" t="s">
        <v>52</v>
      </c>
      <c r="D505" s="41">
        <f t="shared" si="49"/>
        <v>1796320</v>
      </c>
      <c r="E505" s="13">
        <v>31447</v>
      </c>
      <c r="F505" s="44">
        <f t="shared" si="46"/>
        <v>1.7506346308007483</v>
      </c>
      <c r="G505" s="12">
        <v>61577</v>
      </c>
      <c r="H505" s="12">
        <v>441781</v>
      </c>
      <c r="I505" s="12">
        <v>37629</v>
      </c>
      <c r="J505" s="12">
        <v>149642</v>
      </c>
      <c r="K505" s="12">
        <v>39439</v>
      </c>
      <c r="L505" s="12">
        <v>217517</v>
      </c>
      <c r="M505" s="42">
        <f t="shared" si="51"/>
        <v>886008</v>
      </c>
      <c r="N505" s="26">
        <v>384029</v>
      </c>
      <c r="O505" s="26">
        <v>277284</v>
      </c>
      <c r="P505" s="26">
        <v>248999</v>
      </c>
      <c r="Q505" s="42">
        <f t="shared" si="52"/>
        <v>910312</v>
      </c>
      <c r="R505" s="5">
        <v>37272</v>
      </c>
      <c r="S505" s="4">
        <f t="shared" si="45"/>
        <v>1</v>
      </c>
    </row>
    <row r="506" spans="1:19" x14ac:dyDescent="0.5">
      <c r="A506" s="15">
        <v>495</v>
      </c>
      <c r="B506" s="36" t="s">
        <v>596</v>
      </c>
      <c r="C506" s="21" t="s">
        <v>52</v>
      </c>
      <c r="D506" s="41">
        <f t="shared" si="49"/>
        <v>1361437</v>
      </c>
      <c r="E506" s="13">
        <v>33421</v>
      </c>
      <c r="F506" s="44">
        <f t="shared" si="46"/>
        <v>2.4548326510885192</v>
      </c>
      <c r="G506" s="12">
        <v>139310</v>
      </c>
      <c r="H506" s="12">
        <v>364089</v>
      </c>
      <c r="I506" s="12">
        <v>34931</v>
      </c>
      <c r="J506" s="12">
        <v>103928</v>
      </c>
      <c r="K506" s="12">
        <v>52796</v>
      </c>
      <c r="L506" s="12">
        <v>149796</v>
      </c>
      <c r="M506" s="42">
        <f t="shared" si="51"/>
        <v>705540</v>
      </c>
      <c r="N506" s="26">
        <v>313622</v>
      </c>
      <c r="O506" s="26">
        <v>156583</v>
      </c>
      <c r="P506" s="26">
        <v>185692</v>
      </c>
      <c r="Q506" s="42">
        <f t="shared" si="52"/>
        <v>655897</v>
      </c>
      <c r="R506" s="5">
        <v>188953</v>
      </c>
      <c r="S506" s="4">
        <f t="shared" si="45"/>
        <v>0</v>
      </c>
    </row>
    <row r="507" spans="1:19" x14ac:dyDescent="0.5">
      <c r="A507" s="15">
        <v>496</v>
      </c>
      <c r="B507" s="36" t="s">
        <v>597</v>
      </c>
      <c r="C507" s="21" t="s">
        <v>598</v>
      </c>
      <c r="D507" s="41">
        <f t="shared" si="49"/>
        <v>1800736</v>
      </c>
      <c r="E507" s="13">
        <v>24155</v>
      </c>
      <c r="F507" s="44">
        <f t="shared" si="46"/>
        <v>1.3413959625397616</v>
      </c>
      <c r="G507" s="12">
        <v>393241</v>
      </c>
      <c r="H507" s="12">
        <v>537650</v>
      </c>
      <c r="I507" s="12">
        <v>48487</v>
      </c>
      <c r="J507" s="12">
        <v>163646</v>
      </c>
      <c r="K507" s="12">
        <v>16292</v>
      </c>
      <c r="L507" s="12">
        <v>46190</v>
      </c>
      <c r="M507" s="42">
        <f t="shared" si="51"/>
        <v>812265</v>
      </c>
      <c r="N507" s="26">
        <v>628575</v>
      </c>
      <c r="O507" s="26">
        <v>359896</v>
      </c>
      <c r="P507" s="26">
        <v>0</v>
      </c>
      <c r="Q507" s="42">
        <f t="shared" si="52"/>
        <v>988471</v>
      </c>
      <c r="R507" s="5">
        <v>217034</v>
      </c>
      <c r="S507" s="4">
        <f t="shared" si="45"/>
        <v>1</v>
      </c>
    </row>
    <row r="508" spans="1:19" x14ac:dyDescent="0.5">
      <c r="A508" s="15">
        <v>497</v>
      </c>
      <c r="B508" s="36" t="s">
        <v>599</v>
      </c>
      <c r="C508" s="21" t="s">
        <v>598</v>
      </c>
      <c r="D508" s="41">
        <f t="shared" si="49"/>
        <v>1820582</v>
      </c>
      <c r="E508" s="13">
        <v>49618</v>
      </c>
      <c r="F508" s="44">
        <f t="shared" si="46"/>
        <v>2.7253922097439172</v>
      </c>
      <c r="G508" s="12">
        <v>179449</v>
      </c>
      <c r="H508" s="12">
        <v>478476</v>
      </c>
      <c r="I508" s="12">
        <v>47774</v>
      </c>
      <c r="J508" s="12">
        <v>120158</v>
      </c>
      <c r="K508" s="12">
        <v>26714</v>
      </c>
      <c r="L508" s="12">
        <v>275051</v>
      </c>
      <c r="M508" s="42">
        <f t="shared" si="51"/>
        <v>948173</v>
      </c>
      <c r="N508" s="26">
        <v>345457</v>
      </c>
      <c r="O508" s="26">
        <v>191116</v>
      </c>
      <c r="P508" s="26">
        <v>335836</v>
      </c>
      <c r="Q508" s="42">
        <f t="shared" si="52"/>
        <v>872409</v>
      </c>
      <c r="R508" s="5">
        <v>255214</v>
      </c>
      <c r="S508" s="4">
        <f t="shared" si="45"/>
        <v>-1</v>
      </c>
    </row>
    <row r="509" spans="1:19" x14ac:dyDescent="0.5">
      <c r="A509" s="15">
        <v>498</v>
      </c>
      <c r="B509" s="36" t="s">
        <v>600</v>
      </c>
      <c r="C509" s="21" t="s">
        <v>598</v>
      </c>
      <c r="D509" s="41">
        <f t="shared" si="49"/>
        <v>3080875</v>
      </c>
      <c r="E509" s="13">
        <v>24878</v>
      </c>
      <c r="F509" s="44">
        <f t="shared" si="46"/>
        <v>0.80749786992331729</v>
      </c>
      <c r="G509" s="12">
        <v>260133</v>
      </c>
      <c r="H509" s="12">
        <v>778093</v>
      </c>
      <c r="I509" s="12">
        <v>49542</v>
      </c>
      <c r="J509" s="12">
        <v>199716</v>
      </c>
      <c r="K509" s="12">
        <v>59612</v>
      </c>
      <c r="L509" s="12">
        <v>467666</v>
      </c>
      <c r="M509" s="42">
        <f t="shared" si="51"/>
        <v>1554629</v>
      </c>
      <c r="N509" s="26">
        <v>639707</v>
      </c>
      <c r="O509" s="26">
        <v>409704</v>
      </c>
      <c r="P509" s="26">
        <v>476835</v>
      </c>
      <c r="Q509" s="42">
        <f t="shared" si="52"/>
        <v>1526246</v>
      </c>
      <c r="R509" s="5">
        <v>288515</v>
      </c>
      <c r="S509" s="4">
        <f t="shared" si="45"/>
        <v>1</v>
      </c>
    </row>
    <row r="510" spans="1:19" x14ac:dyDescent="0.5">
      <c r="A510" s="15">
        <v>499</v>
      </c>
      <c r="B510" s="36" t="s">
        <v>601</v>
      </c>
      <c r="C510" s="21" t="s">
        <v>598</v>
      </c>
      <c r="D510" s="41">
        <f t="shared" si="49"/>
        <v>2314010</v>
      </c>
      <c r="E510" s="13">
        <v>16577</v>
      </c>
      <c r="F510" s="44">
        <f t="shared" si="46"/>
        <v>0.71637546942320907</v>
      </c>
      <c r="G510" s="12">
        <v>200648</v>
      </c>
      <c r="H510" s="12">
        <v>553402</v>
      </c>
      <c r="I510" s="12">
        <v>40909</v>
      </c>
      <c r="J510" s="12">
        <v>149817</v>
      </c>
      <c r="K510" s="12">
        <v>54447</v>
      </c>
      <c r="L510" s="12">
        <v>354287</v>
      </c>
      <c r="M510" s="42">
        <f t="shared" si="51"/>
        <v>1152862</v>
      </c>
      <c r="N510" s="26">
        <v>513978</v>
      </c>
      <c r="O510" s="26">
        <v>310425</v>
      </c>
      <c r="P510" s="26">
        <v>336745</v>
      </c>
      <c r="Q510" s="42">
        <f t="shared" si="52"/>
        <v>1161148</v>
      </c>
      <c r="R510" s="5">
        <v>192362</v>
      </c>
      <c r="S510" s="4">
        <f t="shared" si="45"/>
        <v>0</v>
      </c>
    </row>
    <row r="511" spans="1:19" x14ac:dyDescent="0.5">
      <c r="A511" s="15">
        <v>500</v>
      </c>
      <c r="B511" s="36" t="s">
        <v>602</v>
      </c>
      <c r="C511" s="21" t="s">
        <v>598</v>
      </c>
      <c r="D511" s="41">
        <f t="shared" si="49"/>
        <v>2178918</v>
      </c>
      <c r="E511" s="13">
        <v>51882</v>
      </c>
      <c r="F511" s="44">
        <f t="shared" si="46"/>
        <v>2.381090063967529</v>
      </c>
      <c r="G511" s="12">
        <v>34688</v>
      </c>
      <c r="H511" s="12">
        <v>467773</v>
      </c>
      <c r="I511" s="12">
        <v>351128</v>
      </c>
      <c r="J511" s="12">
        <v>103271</v>
      </c>
      <c r="K511" s="12">
        <v>59415</v>
      </c>
      <c r="L511" s="12">
        <v>97291</v>
      </c>
      <c r="M511" s="42">
        <f t="shared" si="51"/>
        <v>1078878</v>
      </c>
      <c r="N511" s="26">
        <v>454849</v>
      </c>
      <c r="O511" s="26">
        <v>253452</v>
      </c>
      <c r="P511" s="26">
        <v>391739</v>
      </c>
      <c r="Q511" s="42">
        <f t="shared" si="52"/>
        <v>1100040</v>
      </c>
      <c r="R511" s="5">
        <v>13527</v>
      </c>
      <c r="S511" s="4">
        <f t="shared" si="45"/>
        <v>-1</v>
      </c>
    </row>
    <row r="512" spans="1:19" x14ac:dyDescent="0.5">
      <c r="A512" s="15">
        <v>501</v>
      </c>
      <c r="B512" s="36" t="s">
        <v>603</v>
      </c>
      <c r="C512" s="21" t="s">
        <v>598</v>
      </c>
      <c r="D512" s="41">
        <f t="shared" si="49"/>
        <v>2318739</v>
      </c>
      <c r="E512" s="13">
        <v>7656</v>
      </c>
      <c r="F512" s="44">
        <f t="shared" si="46"/>
        <v>0.33017946392414155</v>
      </c>
      <c r="G512" s="12">
        <v>265745</v>
      </c>
      <c r="H512" s="12">
        <v>578562</v>
      </c>
      <c r="I512" s="12">
        <v>53706</v>
      </c>
      <c r="J512" s="12">
        <v>205298</v>
      </c>
      <c r="K512" s="12">
        <v>29109</v>
      </c>
      <c r="L512" s="12">
        <v>295784</v>
      </c>
      <c r="M512" s="42">
        <f t="shared" si="51"/>
        <v>1162459</v>
      </c>
      <c r="N512" s="26">
        <v>806847</v>
      </c>
      <c r="O512" s="26">
        <v>272488</v>
      </c>
      <c r="P512" s="26">
        <v>76945</v>
      </c>
      <c r="Q512" s="42">
        <f t="shared" si="52"/>
        <v>1156280</v>
      </c>
      <c r="R512" s="5">
        <v>271924</v>
      </c>
      <c r="S512" s="4">
        <f t="shared" si="45"/>
        <v>0</v>
      </c>
    </row>
    <row r="513" spans="1:19" x14ac:dyDescent="0.5">
      <c r="A513" s="15">
        <v>502</v>
      </c>
      <c r="B513" s="36" t="s">
        <v>592</v>
      </c>
      <c r="C513" s="21" t="s">
        <v>598</v>
      </c>
      <c r="D513" s="41">
        <f t="shared" si="49"/>
        <v>1840967</v>
      </c>
      <c r="E513" s="13">
        <v>54559</v>
      </c>
      <c r="F513" s="44">
        <f t="shared" si="46"/>
        <v>2.9636055399146208</v>
      </c>
      <c r="G513" s="12">
        <v>49580</v>
      </c>
      <c r="H513" s="12">
        <v>433934</v>
      </c>
      <c r="I513" s="12">
        <v>34501</v>
      </c>
      <c r="J513" s="12">
        <v>98686</v>
      </c>
      <c r="K513" s="12">
        <v>10435</v>
      </c>
      <c r="L513" s="12">
        <v>338795</v>
      </c>
      <c r="M513" s="42">
        <f t="shared" si="51"/>
        <v>916351</v>
      </c>
      <c r="N513" s="26">
        <v>372240</v>
      </c>
      <c r="O513" s="26">
        <v>172437</v>
      </c>
      <c r="P513" s="26">
        <v>379939</v>
      </c>
      <c r="Q513" s="42">
        <f t="shared" si="52"/>
        <v>924616</v>
      </c>
      <c r="R513" s="5">
        <v>41316</v>
      </c>
      <c r="S513" s="4">
        <f t="shared" si="45"/>
        <v>-1</v>
      </c>
    </row>
    <row r="514" spans="1:19" x14ac:dyDescent="0.5">
      <c r="A514" s="15">
        <v>503</v>
      </c>
      <c r="B514" s="36" t="s">
        <v>604</v>
      </c>
      <c r="C514" s="21" t="s">
        <v>598</v>
      </c>
      <c r="D514" s="41">
        <f t="shared" si="49"/>
        <v>991425</v>
      </c>
      <c r="E514" s="13">
        <v>20298</v>
      </c>
      <c r="F514" s="44">
        <f t="shared" si="46"/>
        <v>2.0473560783720401</v>
      </c>
      <c r="G514" s="12">
        <v>112311</v>
      </c>
      <c r="H514" s="12">
        <v>400090</v>
      </c>
      <c r="I514" s="12">
        <v>32957</v>
      </c>
      <c r="J514" s="12">
        <v>85842</v>
      </c>
      <c r="K514" s="12">
        <v>5143</v>
      </c>
      <c r="L514" s="12">
        <v>12500</v>
      </c>
      <c r="M514" s="42">
        <f t="shared" si="51"/>
        <v>536532</v>
      </c>
      <c r="N514" s="26">
        <v>320476</v>
      </c>
      <c r="O514" s="26">
        <v>134417</v>
      </c>
      <c r="P514" s="26">
        <v>0</v>
      </c>
      <c r="Q514" s="42">
        <f t="shared" si="52"/>
        <v>454893</v>
      </c>
      <c r="R514" s="5">
        <v>193950</v>
      </c>
      <c r="S514" s="4">
        <f t="shared" si="45"/>
        <v>0</v>
      </c>
    </row>
    <row r="515" spans="1:19" x14ac:dyDescent="0.5">
      <c r="A515" s="15">
        <v>504</v>
      </c>
      <c r="B515" s="36" t="s">
        <v>605</v>
      </c>
      <c r="C515" s="21" t="s">
        <v>598</v>
      </c>
      <c r="D515" s="41">
        <f t="shared" si="49"/>
        <v>1760515</v>
      </c>
      <c r="E515" s="13">
        <v>53286</v>
      </c>
      <c r="F515" s="44">
        <f t="shared" si="46"/>
        <v>3.0267279744847388</v>
      </c>
      <c r="G515" s="12">
        <v>30426</v>
      </c>
      <c r="H515" s="12">
        <v>411578</v>
      </c>
      <c r="I515" s="12">
        <v>31848</v>
      </c>
      <c r="J515" s="12">
        <v>118811</v>
      </c>
      <c r="K515" s="12">
        <v>12742</v>
      </c>
      <c r="L515" s="12">
        <v>309130</v>
      </c>
      <c r="M515" s="42">
        <f t="shared" si="51"/>
        <v>884109</v>
      </c>
      <c r="N515" s="26">
        <v>308725</v>
      </c>
      <c r="O515" s="26">
        <v>266872</v>
      </c>
      <c r="P515" s="26">
        <v>300809</v>
      </c>
      <c r="Q515" s="42">
        <f t="shared" si="52"/>
        <v>876406</v>
      </c>
      <c r="R515" s="5">
        <v>38129</v>
      </c>
      <c r="S515" s="4">
        <f t="shared" si="45"/>
        <v>0</v>
      </c>
    </row>
    <row r="516" spans="1:19" x14ac:dyDescent="0.5">
      <c r="A516" s="15">
        <v>505</v>
      </c>
      <c r="B516" s="36" t="s">
        <v>606</v>
      </c>
      <c r="C516" s="21" t="s">
        <v>598</v>
      </c>
      <c r="D516" s="41">
        <f t="shared" si="49"/>
        <v>1400000</v>
      </c>
      <c r="E516" s="13">
        <v>16504</v>
      </c>
      <c r="F516" s="44">
        <f t="shared" si="46"/>
        <v>1.1788571428571428</v>
      </c>
      <c r="G516" s="12">
        <v>76868</v>
      </c>
      <c r="H516" s="12">
        <v>304531</v>
      </c>
      <c r="I516" s="12">
        <v>22156</v>
      </c>
      <c r="J516" s="12">
        <v>94609</v>
      </c>
      <c r="K516" s="12">
        <v>13123</v>
      </c>
      <c r="L516" s="12">
        <v>272387</v>
      </c>
      <c r="M516" s="42">
        <f t="shared" si="51"/>
        <v>706806</v>
      </c>
      <c r="N516" s="26">
        <v>321501</v>
      </c>
      <c r="O516" s="26">
        <v>104128</v>
      </c>
      <c r="P516" s="26">
        <v>267565</v>
      </c>
      <c r="Q516" s="42">
        <f t="shared" si="52"/>
        <v>693194</v>
      </c>
      <c r="R516" s="5">
        <v>90479</v>
      </c>
      <c r="S516" s="4">
        <f t="shared" si="45"/>
        <v>1</v>
      </c>
    </row>
    <row r="517" spans="1:19" x14ac:dyDescent="0.5">
      <c r="A517" s="15">
        <v>506</v>
      </c>
      <c r="B517" s="36" t="s">
        <v>607</v>
      </c>
      <c r="C517" s="21" t="s">
        <v>51</v>
      </c>
      <c r="D517" s="41">
        <f t="shared" si="49"/>
        <v>1686969</v>
      </c>
      <c r="E517" s="13">
        <v>30233</v>
      </c>
      <c r="F517" s="44">
        <f t="shared" si="46"/>
        <v>1.7921491147733004</v>
      </c>
      <c r="G517" s="12">
        <v>87392</v>
      </c>
      <c r="H517" s="12">
        <v>606009</v>
      </c>
      <c r="I517" s="12">
        <v>40482</v>
      </c>
      <c r="J517" s="12">
        <v>147831</v>
      </c>
      <c r="K517" s="12">
        <v>29793</v>
      </c>
      <c r="L517" s="12">
        <v>46765</v>
      </c>
      <c r="M517" s="42">
        <f t="shared" si="51"/>
        <v>870880</v>
      </c>
      <c r="N517" s="26">
        <v>546412</v>
      </c>
      <c r="O517" s="26">
        <v>252520</v>
      </c>
      <c r="P517" s="26">
        <v>17157</v>
      </c>
      <c r="Q517" s="42">
        <f t="shared" si="52"/>
        <v>816089</v>
      </c>
      <c r="R517" s="5">
        <v>142183</v>
      </c>
      <c r="S517" s="4">
        <f t="shared" si="45"/>
        <v>0</v>
      </c>
    </row>
    <row r="518" spans="1:19" x14ac:dyDescent="0.5">
      <c r="A518" s="15">
        <v>507</v>
      </c>
      <c r="B518" s="36" t="s">
        <v>608</v>
      </c>
      <c r="C518" s="21" t="s">
        <v>51</v>
      </c>
      <c r="D518" s="41">
        <f t="shared" si="49"/>
        <v>1705977</v>
      </c>
      <c r="E518" s="13">
        <v>21694</v>
      </c>
      <c r="F518" s="44">
        <f t="shared" si="46"/>
        <v>1.2716466869131295</v>
      </c>
      <c r="G518" s="12">
        <v>128560</v>
      </c>
      <c r="H518" s="12">
        <v>498044</v>
      </c>
      <c r="I518" s="12">
        <v>41751</v>
      </c>
      <c r="J518" s="12">
        <v>91384</v>
      </c>
      <c r="K518" s="12">
        <v>37427</v>
      </c>
      <c r="L518" s="12">
        <v>176168</v>
      </c>
      <c r="M518" s="42">
        <f t="shared" si="51"/>
        <v>844774</v>
      </c>
      <c r="N518" s="26">
        <v>448327</v>
      </c>
      <c r="O518" s="26">
        <v>212247</v>
      </c>
      <c r="P518" s="26">
        <v>200629</v>
      </c>
      <c r="Q518" s="42">
        <f t="shared" si="52"/>
        <v>861203</v>
      </c>
      <c r="R518" s="5">
        <v>112132</v>
      </c>
      <c r="S518" s="4">
        <f t="shared" si="45"/>
        <v>-1</v>
      </c>
    </row>
    <row r="519" spans="1:19" x14ac:dyDescent="0.5">
      <c r="A519" s="15">
        <v>508</v>
      </c>
      <c r="B519" s="36" t="s">
        <v>609</v>
      </c>
      <c r="C519" s="21" t="s">
        <v>51</v>
      </c>
      <c r="D519" s="41">
        <f t="shared" si="49"/>
        <v>981855</v>
      </c>
      <c r="E519" s="13">
        <v>6927</v>
      </c>
      <c r="F519" s="44">
        <f t="shared" si="46"/>
        <v>0.70550132147822242</v>
      </c>
      <c r="G519" s="12">
        <v>86022</v>
      </c>
      <c r="H519" s="12">
        <v>300659</v>
      </c>
      <c r="I519" s="12">
        <v>29943</v>
      </c>
      <c r="J519" s="12">
        <v>101584</v>
      </c>
      <c r="K519" s="12">
        <v>42755</v>
      </c>
      <c r="L519" s="12">
        <v>10795</v>
      </c>
      <c r="M519" s="42">
        <f t="shared" si="51"/>
        <v>485736</v>
      </c>
      <c r="N519" s="26">
        <v>304530</v>
      </c>
      <c r="O519" s="26">
        <v>184973</v>
      </c>
      <c r="P519" s="26">
        <v>6616</v>
      </c>
      <c r="Q519" s="42">
        <f t="shared" si="52"/>
        <v>496119</v>
      </c>
      <c r="R519" s="5">
        <v>75640</v>
      </c>
      <c r="S519" s="4">
        <f t="shared" ref="S519:S582" si="53">G519+M519-Q519-R519</f>
        <v>-1</v>
      </c>
    </row>
    <row r="520" spans="1:19" x14ac:dyDescent="0.5">
      <c r="A520" s="15">
        <v>509</v>
      </c>
      <c r="B520" s="36" t="s">
        <v>610</v>
      </c>
      <c r="C520" s="21" t="s">
        <v>51</v>
      </c>
      <c r="D520" s="41">
        <f t="shared" si="49"/>
        <v>1529596</v>
      </c>
      <c r="E520" s="13">
        <v>50866</v>
      </c>
      <c r="F520" s="44">
        <f t="shared" ref="F520:F583" si="54">(E520/D520)*100</f>
        <v>3.3254532569384336</v>
      </c>
      <c r="G520" s="12">
        <v>138091</v>
      </c>
      <c r="H520" s="12">
        <v>401041</v>
      </c>
      <c r="I520" s="12">
        <v>31396</v>
      </c>
      <c r="J520" s="12">
        <v>131637</v>
      </c>
      <c r="K520" s="12">
        <v>27581</v>
      </c>
      <c r="L520" s="12">
        <v>164864</v>
      </c>
      <c r="M520" s="42">
        <f t="shared" si="51"/>
        <v>756519</v>
      </c>
      <c r="N520" s="26">
        <v>361616</v>
      </c>
      <c r="O520" s="26">
        <v>218703</v>
      </c>
      <c r="P520" s="26">
        <v>192758</v>
      </c>
      <c r="Q520" s="42">
        <f t="shared" si="52"/>
        <v>773077</v>
      </c>
      <c r="R520" s="5">
        <v>121532</v>
      </c>
      <c r="S520" s="4">
        <f t="shared" si="53"/>
        <v>1</v>
      </c>
    </row>
    <row r="521" spans="1:19" x14ac:dyDescent="0.5">
      <c r="A521" s="15">
        <v>510</v>
      </c>
      <c r="B521" s="36" t="s">
        <v>611</v>
      </c>
      <c r="C521" s="21" t="s">
        <v>51</v>
      </c>
      <c r="D521" s="41">
        <f t="shared" si="49"/>
        <v>1248824</v>
      </c>
      <c r="E521" s="13">
        <v>71725</v>
      </c>
      <c r="F521" s="44">
        <f t="shared" si="54"/>
        <v>5.7434033939129936</v>
      </c>
      <c r="G521" s="12">
        <v>41835</v>
      </c>
      <c r="H521" s="12">
        <v>348772</v>
      </c>
      <c r="I521" s="12">
        <v>28810</v>
      </c>
      <c r="J521" s="12">
        <v>68131</v>
      </c>
      <c r="K521" s="12">
        <v>7167</v>
      </c>
      <c r="L521" s="12">
        <v>165406</v>
      </c>
      <c r="M521" s="42">
        <f t="shared" si="51"/>
        <v>618286</v>
      </c>
      <c r="N521" s="26">
        <v>300087</v>
      </c>
      <c r="O521" s="26">
        <v>139986</v>
      </c>
      <c r="P521" s="26">
        <v>190465</v>
      </c>
      <c r="Q521" s="42">
        <f t="shared" si="52"/>
        <v>630538</v>
      </c>
      <c r="R521" s="5">
        <v>29582</v>
      </c>
      <c r="S521" s="4">
        <f t="shared" si="53"/>
        <v>1</v>
      </c>
    </row>
    <row r="522" spans="1:19" x14ac:dyDescent="0.5">
      <c r="A522" s="15">
        <v>511</v>
      </c>
      <c r="B522" s="36" t="s">
        <v>612</v>
      </c>
      <c r="C522" s="21" t="s">
        <v>51</v>
      </c>
      <c r="D522" s="41">
        <f t="shared" si="49"/>
        <v>981413</v>
      </c>
      <c r="E522" s="13">
        <v>9879</v>
      </c>
      <c r="F522" s="44">
        <f t="shared" si="54"/>
        <v>1.006609857419863</v>
      </c>
      <c r="G522" s="12">
        <v>72137</v>
      </c>
      <c r="H522" s="12">
        <v>346714</v>
      </c>
      <c r="I522" s="12">
        <v>34248</v>
      </c>
      <c r="J522" s="12">
        <v>69393</v>
      </c>
      <c r="K522" s="12">
        <v>16923</v>
      </c>
      <c r="L522" s="12">
        <v>15444</v>
      </c>
      <c r="M522" s="42">
        <f t="shared" si="51"/>
        <v>482722</v>
      </c>
      <c r="N522" s="26">
        <v>332236</v>
      </c>
      <c r="O522" s="26">
        <v>155387</v>
      </c>
      <c r="P522" s="26">
        <v>11068</v>
      </c>
      <c r="Q522" s="42">
        <f t="shared" si="52"/>
        <v>498691</v>
      </c>
      <c r="R522" s="5">
        <v>56168</v>
      </c>
      <c r="S522" s="4">
        <f t="shared" si="53"/>
        <v>0</v>
      </c>
    </row>
    <row r="523" spans="1:19" x14ac:dyDescent="0.5">
      <c r="A523" s="15">
        <v>512</v>
      </c>
      <c r="B523" s="36" t="s">
        <v>613</v>
      </c>
      <c r="C523" s="21" t="s">
        <v>51</v>
      </c>
      <c r="D523" s="41">
        <f t="shared" si="49"/>
        <v>1440838</v>
      </c>
      <c r="E523" s="13">
        <v>40194</v>
      </c>
      <c r="F523" s="44">
        <f t="shared" si="54"/>
        <v>2.7896265923025352</v>
      </c>
      <c r="G523" s="12">
        <v>113341</v>
      </c>
      <c r="H523" s="12">
        <v>399547</v>
      </c>
      <c r="I523" s="12">
        <v>35114</v>
      </c>
      <c r="J523" s="12">
        <v>107852</v>
      </c>
      <c r="K523" s="12">
        <v>20742</v>
      </c>
      <c r="L523" s="12">
        <v>160941</v>
      </c>
      <c r="M523" s="42">
        <f t="shared" si="51"/>
        <v>724196</v>
      </c>
      <c r="N523" s="26">
        <v>334404</v>
      </c>
      <c r="O523" s="26">
        <v>151991</v>
      </c>
      <c r="P523" s="26">
        <v>230247</v>
      </c>
      <c r="Q523" s="42">
        <f t="shared" si="52"/>
        <v>716642</v>
      </c>
      <c r="R523" s="5">
        <v>120895</v>
      </c>
      <c r="S523" s="4">
        <f t="shared" si="53"/>
        <v>0</v>
      </c>
    </row>
    <row r="524" spans="1:19" x14ac:dyDescent="0.5">
      <c r="A524" s="15">
        <v>513</v>
      </c>
      <c r="B524" s="36" t="s">
        <v>614</v>
      </c>
      <c r="C524" s="21" t="s">
        <v>51</v>
      </c>
      <c r="D524" s="41">
        <f t="shared" si="49"/>
        <v>1186016</v>
      </c>
      <c r="E524" s="13">
        <v>23854</v>
      </c>
      <c r="F524" s="44">
        <f t="shared" si="54"/>
        <v>2.0112713487845024</v>
      </c>
      <c r="G524" s="12">
        <v>40084</v>
      </c>
      <c r="H524" s="12">
        <v>361221</v>
      </c>
      <c r="I524" s="12">
        <v>32183</v>
      </c>
      <c r="J524" s="12">
        <v>67747</v>
      </c>
      <c r="K524" s="12">
        <v>7800</v>
      </c>
      <c r="L524" s="12">
        <v>133192</v>
      </c>
      <c r="M524" s="42">
        <f t="shared" si="51"/>
        <v>602143</v>
      </c>
      <c r="N524" s="26">
        <v>295881</v>
      </c>
      <c r="O524" s="26">
        <v>127079</v>
      </c>
      <c r="P524" s="26">
        <v>160913</v>
      </c>
      <c r="Q524" s="42">
        <f t="shared" si="52"/>
        <v>583873</v>
      </c>
      <c r="R524" s="5">
        <v>58354</v>
      </c>
      <c r="S524" s="4">
        <f t="shared" si="53"/>
        <v>0</v>
      </c>
    </row>
    <row r="525" spans="1:19" x14ac:dyDescent="0.5">
      <c r="A525" s="15">
        <v>514</v>
      </c>
      <c r="B525" s="36" t="s">
        <v>615</v>
      </c>
      <c r="C525" s="21" t="s">
        <v>51</v>
      </c>
      <c r="D525" s="41">
        <f t="shared" si="49"/>
        <v>874004</v>
      </c>
      <c r="E525" s="13">
        <v>9386</v>
      </c>
      <c r="F525" s="44">
        <f t="shared" si="54"/>
        <v>1.0739081285669174</v>
      </c>
      <c r="G525" s="12">
        <v>148148</v>
      </c>
      <c r="H525" s="12">
        <v>291077</v>
      </c>
      <c r="I525" s="12">
        <v>32700</v>
      </c>
      <c r="J525" s="12">
        <v>72430</v>
      </c>
      <c r="K525" s="12">
        <v>5865</v>
      </c>
      <c r="L525" s="12">
        <v>2093</v>
      </c>
      <c r="M525" s="42">
        <f t="shared" si="51"/>
        <v>404165</v>
      </c>
      <c r="N525" s="26">
        <v>327801</v>
      </c>
      <c r="O525" s="26">
        <v>136763</v>
      </c>
      <c r="P525" s="26">
        <v>5275</v>
      </c>
      <c r="Q525" s="42">
        <f t="shared" si="52"/>
        <v>469839</v>
      </c>
      <c r="R525" s="5">
        <v>82473</v>
      </c>
      <c r="S525" s="4">
        <f t="shared" si="53"/>
        <v>1</v>
      </c>
    </row>
    <row r="526" spans="1:19" x14ac:dyDescent="0.5">
      <c r="A526" s="15">
        <v>515</v>
      </c>
      <c r="B526" s="36" t="s">
        <v>616</v>
      </c>
      <c r="C526" s="21" t="s">
        <v>51</v>
      </c>
      <c r="D526" s="41">
        <f t="shared" si="49"/>
        <v>1168619</v>
      </c>
      <c r="E526" s="13">
        <v>14334</v>
      </c>
      <c r="F526" s="44">
        <f t="shared" si="54"/>
        <v>1.2265759841316974</v>
      </c>
      <c r="G526" s="12">
        <v>23940</v>
      </c>
      <c r="H526" s="12">
        <v>440780</v>
      </c>
      <c r="I526" s="12">
        <v>29805</v>
      </c>
      <c r="J526" s="12">
        <v>89341</v>
      </c>
      <c r="K526" s="12">
        <v>11147</v>
      </c>
      <c r="L526" s="12">
        <v>14426</v>
      </c>
      <c r="M526" s="42">
        <f t="shared" si="51"/>
        <v>585499</v>
      </c>
      <c r="N526" s="26">
        <v>418145</v>
      </c>
      <c r="O526" s="26">
        <v>160412</v>
      </c>
      <c r="P526" s="26">
        <v>4563</v>
      </c>
      <c r="Q526" s="42">
        <f t="shared" si="52"/>
        <v>583120</v>
      </c>
      <c r="R526" s="5">
        <v>26318</v>
      </c>
      <c r="S526" s="4">
        <f t="shared" si="53"/>
        <v>1</v>
      </c>
    </row>
    <row r="527" spans="1:19" x14ac:dyDescent="0.5">
      <c r="A527" s="15">
        <v>516</v>
      </c>
      <c r="B527" s="36" t="s">
        <v>617</v>
      </c>
      <c r="C527" s="21" t="s">
        <v>53</v>
      </c>
      <c r="D527" s="41">
        <f t="shared" si="49"/>
        <v>2001389</v>
      </c>
      <c r="E527" s="13">
        <v>16633</v>
      </c>
      <c r="F527" s="44">
        <f t="shared" si="54"/>
        <v>0.83107281992656112</v>
      </c>
      <c r="G527" s="12">
        <v>107744</v>
      </c>
      <c r="H527" s="12">
        <v>792278</v>
      </c>
      <c r="I527" s="12">
        <v>47669</v>
      </c>
      <c r="J527" s="12">
        <v>103181</v>
      </c>
      <c r="K527" s="12">
        <v>21096</v>
      </c>
      <c r="L527" s="12">
        <v>19946</v>
      </c>
      <c r="M527" s="42">
        <f t="shared" si="51"/>
        <v>984170</v>
      </c>
      <c r="N527" s="26">
        <v>579991</v>
      </c>
      <c r="O527" s="26">
        <v>409113</v>
      </c>
      <c r="P527" s="26">
        <v>28115</v>
      </c>
      <c r="Q527" s="42">
        <f t="shared" si="52"/>
        <v>1017219</v>
      </c>
      <c r="R527" s="5">
        <v>74696</v>
      </c>
      <c r="S527" s="4">
        <f t="shared" si="53"/>
        <v>-1</v>
      </c>
    </row>
    <row r="528" spans="1:19" x14ac:dyDescent="0.5">
      <c r="A528" s="15">
        <v>517</v>
      </c>
      <c r="B528" s="36" t="s">
        <v>618</v>
      </c>
      <c r="C528" s="21" t="s">
        <v>53</v>
      </c>
      <c r="D528" s="41">
        <f t="shared" si="49"/>
        <v>2001783</v>
      </c>
      <c r="E528" s="13">
        <v>29266</v>
      </c>
      <c r="F528" s="44">
        <f t="shared" si="54"/>
        <v>1.461996630004351</v>
      </c>
      <c r="G528" s="12">
        <v>76732</v>
      </c>
      <c r="H528" s="12">
        <v>761696</v>
      </c>
      <c r="I528" s="12">
        <v>43771</v>
      </c>
      <c r="J528" s="12">
        <v>151013</v>
      </c>
      <c r="K528" s="12">
        <v>13621</v>
      </c>
      <c r="L528" s="12">
        <v>20667</v>
      </c>
      <c r="M528" s="42">
        <f t="shared" si="51"/>
        <v>990768</v>
      </c>
      <c r="N528" s="26">
        <v>548253</v>
      </c>
      <c r="O528" s="26">
        <v>229825</v>
      </c>
      <c r="P528" s="26">
        <v>232937</v>
      </c>
      <c r="Q528" s="42">
        <f t="shared" si="52"/>
        <v>1011015</v>
      </c>
      <c r="R528" s="5">
        <v>56485</v>
      </c>
      <c r="S528" s="4">
        <f t="shared" si="53"/>
        <v>0</v>
      </c>
    </row>
    <row r="529" spans="1:19" x14ac:dyDescent="0.5">
      <c r="A529" s="15">
        <v>518</v>
      </c>
      <c r="B529" s="36" t="s">
        <v>619</v>
      </c>
      <c r="C529" s="21" t="s">
        <v>53</v>
      </c>
      <c r="D529" s="41">
        <f t="shared" si="49"/>
        <v>2332729</v>
      </c>
      <c r="E529" s="13">
        <v>9573</v>
      </c>
      <c r="F529" s="44">
        <f t="shared" si="54"/>
        <v>0.41037771639997622</v>
      </c>
      <c r="G529" s="12">
        <v>76619</v>
      </c>
      <c r="H529" s="12">
        <v>728639</v>
      </c>
      <c r="I529" s="12">
        <v>47059</v>
      </c>
      <c r="J529" s="12">
        <v>107637</v>
      </c>
      <c r="K529" s="12">
        <v>35092</v>
      </c>
      <c r="L529" s="12">
        <v>239852</v>
      </c>
      <c r="M529" s="42">
        <f t="shared" si="51"/>
        <v>1158279</v>
      </c>
      <c r="N529" s="26">
        <v>448285</v>
      </c>
      <c r="O529" s="26">
        <v>493983</v>
      </c>
      <c r="P529" s="26">
        <v>232182</v>
      </c>
      <c r="Q529" s="42">
        <f t="shared" si="52"/>
        <v>1174450</v>
      </c>
      <c r="R529" s="5">
        <v>60448</v>
      </c>
      <c r="S529" s="4">
        <f t="shared" si="53"/>
        <v>0</v>
      </c>
    </row>
    <row r="530" spans="1:19" x14ac:dyDescent="0.5">
      <c r="A530" s="15">
        <v>519</v>
      </c>
      <c r="B530" s="36" t="s">
        <v>620</v>
      </c>
      <c r="C530" s="21" t="s">
        <v>53</v>
      </c>
      <c r="D530" s="41">
        <f t="shared" ref="D530:D592" si="55">M530+Q530</f>
        <v>1477104</v>
      </c>
      <c r="E530" s="13">
        <v>12568</v>
      </c>
      <c r="F530" s="44">
        <f t="shared" si="54"/>
        <v>0.85085410370562931</v>
      </c>
      <c r="G530" s="12">
        <v>104940</v>
      </c>
      <c r="H530" s="12">
        <v>399228</v>
      </c>
      <c r="I530" s="12">
        <v>29187</v>
      </c>
      <c r="J530" s="12">
        <v>76267</v>
      </c>
      <c r="K530" s="12">
        <v>5447</v>
      </c>
      <c r="L530" s="12">
        <v>210076</v>
      </c>
      <c r="M530" s="42">
        <f t="shared" si="51"/>
        <v>720205</v>
      </c>
      <c r="N530" s="26">
        <v>324883</v>
      </c>
      <c r="O530" s="26">
        <v>225243</v>
      </c>
      <c r="P530" s="26">
        <v>206773</v>
      </c>
      <c r="Q530" s="42">
        <f t="shared" si="52"/>
        <v>756899</v>
      </c>
      <c r="R530" s="5">
        <v>68246</v>
      </c>
      <c r="S530" s="4">
        <f t="shared" si="53"/>
        <v>0</v>
      </c>
    </row>
    <row r="531" spans="1:19" x14ac:dyDescent="0.5">
      <c r="A531" s="15">
        <v>520</v>
      </c>
      <c r="B531" s="36" t="s">
        <v>621</v>
      </c>
      <c r="C531" s="21" t="s">
        <v>53</v>
      </c>
      <c r="D531" s="41">
        <f t="shared" si="55"/>
        <v>1685025</v>
      </c>
      <c r="E531" s="13">
        <v>10306</v>
      </c>
      <c r="F531" s="44">
        <f t="shared" si="54"/>
        <v>0.61162297295292356</v>
      </c>
      <c r="G531" s="12">
        <v>59347</v>
      </c>
      <c r="H531" s="12">
        <v>483328</v>
      </c>
      <c r="I531" s="12">
        <v>28955</v>
      </c>
      <c r="J531" s="12">
        <v>83810</v>
      </c>
      <c r="K531" s="12">
        <v>22468</v>
      </c>
      <c r="L531" s="12">
        <v>229884</v>
      </c>
      <c r="M531" s="42">
        <f t="shared" si="51"/>
        <v>848445</v>
      </c>
      <c r="N531" s="26">
        <v>410130</v>
      </c>
      <c r="O531" s="26">
        <v>203225</v>
      </c>
      <c r="P531" s="26">
        <v>223225</v>
      </c>
      <c r="Q531" s="42">
        <f t="shared" si="52"/>
        <v>836580</v>
      </c>
      <c r="R531" s="5">
        <v>71212</v>
      </c>
      <c r="S531" s="4">
        <f t="shared" si="53"/>
        <v>0</v>
      </c>
    </row>
    <row r="532" spans="1:19" x14ac:dyDescent="0.5">
      <c r="A532" s="15">
        <v>521</v>
      </c>
      <c r="B532" s="36" t="s">
        <v>622</v>
      </c>
      <c r="C532" s="21" t="s">
        <v>53</v>
      </c>
      <c r="D532" s="41">
        <f t="shared" si="55"/>
        <v>1711818</v>
      </c>
      <c r="E532" s="13">
        <v>24862</v>
      </c>
      <c r="F532" s="44">
        <f t="shared" si="54"/>
        <v>1.452374025743391</v>
      </c>
      <c r="G532" s="12">
        <v>18368</v>
      </c>
      <c r="H532" s="12">
        <v>493465</v>
      </c>
      <c r="I532" s="12">
        <v>33783</v>
      </c>
      <c r="J532" s="12">
        <v>79691</v>
      </c>
      <c r="K532" s="12">
        <v>9782</v>
      </c>
      <c r="L532" s="12">
        <v>239537</v>
      </c>
      <c r="M532" s="42">
        <f t="shared" si="51"/>
        <v>856258</v>
      </c>
      <c r="N532" s="26">
        <v>412025</v>
      </c>
      <c r="O532" s="26">
        <v>171169</v>
      </c>
      <c r="P532" s="26">
        <v>272366</v>
      </c>
      <c r="Q532" s="42">
        <f t="shared" si="52"/>
        <v>855560</v>
      </c>
      <c r="R532" s="5">
        <v>19066</v>
      </c>
      <c r="S532" s="4">
        <f t="shared" si="53"/>
        <v>0</v>
      </c>
    </row>
    <row r="533" spans="1:19" x14ac:dyDescent="0.5">
      <c r="A533" s="15">
        <v>522</v>
      </c>
      <c r="B533" s="36" t="s">
        <v>623</v>
      </c>
      <c r="C533" s="21" t="s">
        <v>50</v>
      </c>
      <c r="D533" s="41">
        <f t="shared" si="55"/>
        <v>1761148</v>
      </c>
      <c r="E533" s="13">
        <v>34039</v>
      </c>
      <c r="F533" s="44">
        <f t="shared" si="54"/>
        <v>1.9327733955351849</v>
      </c>
      <c r="G533" s="12">
        <v>53135</v>
      </c>
      <c r="H533" s="12">
        <v>503810</v>
      </c>
      <c r="I533" s="12">
        <v>43900</v>
      </c>
      <c r="J533" s="12">
        <v>99183</v>
      </c>
      <c r="K533" s="12">
        <v>14659</v>
      </c>
      <c r="L533" s="12">
        <v>218314</v>
      </c>
      <c r="M533" s="42">
        <f t="shared" si="51"/>
        <v>879866</v>
      </c>
      <c r="N533" s="26">
        <v>403878</v>
      </c>
      <c r="O533" s="26">
        <v>212295</v>
      </c>
      <c r="P533" s="26">
        <v>265109</v>
      </c>
      <c r="Q533" s="42">
        <f t="shared" si="52"/>
        <v>881282</v>
      </c>
      <c r="R533" s="5">
        <v>51719</v>
      </c>
      <c r="S533" s="4">
        <f t="shared" si="53"/>
        <v>0</v>
      </c>
    </row>
    <row r="534" spans="1:19" x14ac:dyDescent="0.5">
      <c r="A534" s="15">
        <v>523</v>
      </c>
      <c r="B534" s="36" t="s">
        <v>624</v>
      </c>
      <c r="C534" s="21" t="s">
        <v>50</v>
      </c>
      <c r="D534" s="41">
        <f t="shared" si="55"/>
        <v>1558868</v>
      </c>
      <c r="E534" s="13">
        <v>30580</v>
      </c>
      <c r="F534" s="44">
        <f t="shared" si="54"/>
        <v>1.9616798856606203</v>
      </c>
      <c r="G534" s="12">
        <v>28705</v>
      </c>
      <c r="H534" s="12">
        <v>447266</v>
      </c>
      <c r="I534" s="12">
        <v>39649</v>
      </c>
      <c r="J534" s="12">
        <v>90381</v>
      </c>
      <c r="K534" s="12">
        <v>20604</v>
      </c>
      <c r="L534" s="12">
        <v>169852</v>
      </c>
      <c r="M534" s="42">
        <f t="shared" si="51"/>
        <v>767752</v>
      </c>
      <c r="N534" s="26">
        <v>395051</v>
      </c>
      <c r="O534" s="26">
        <v>208575</v>
      </c>
      <c r="P534" s="26">
        <v>187490</v>
      </c>
      <c r="Q534" s="42">
        <f t="shared" si="52"/>
        <v>791116</v>
      </c>
      <c r="R534" s="5">
        <v>5340</v>
      </c>
      <c r="S534" s="4">
        <f t="shared" si="53"/>
        <v>1</v>
      </c>
    </row>
    <row r="535" spans="1:19" x14ac:dyDescent="0.5">
      <c r="A535" s="15">
        <v>524</v>
      </c>
      <c r="B535" s="36" t="s">
        <v>625</v>
      </c>
      <c r="C535" s="21" t="s">
        <v>50</v>
      </c>
      <c r="D535" s="41">
        <f t="shared" si="55"/>
        <v>1251913</v>
      </c>
      <c r="E535" s="13">
        <v>32012</v>
      </c>
      <c r="F535" s="44">
        <f t="shared" si="54"/>
        <v>2.5570466957368443</v>
      </c>
      <c r="G535" s="12">
        <v>95040</v>
      </c>
      <c r="H535" s="12">
        <v>302789</v>
      </c>
      <c r="I535" s="12">
        <v>27518</v>
      </c>
      <c r="J535" s="12">
        <v>71057</v>
      </c>
      <c r="K535" s="12">
        <v>6448</v>
      </c>
      <c r="L535" s="12">
        <v>213748</v>
      </c>
      <c r="M535" s="42">
        <f t="shared" si="51"/>
        <v>621560</v>
      </c>
      <c r="N535" s="26">
        <v>313312</v>
      </c>
      <c r="O535" s="26">
        <v>107819</v>
      </c>
      <c r="P535" s="26">
        <v>209222</v>
      </c>
      <c r="Q535" s="42">
        <f t="shared" si="52"/>
        <v>630353</v>
      </c>
      <c r="R535" s="5">
        <v>86247</v>
      </c>
      <c r="S535" s="4">
        <f t="shared" si="53"/>
        <v>0</v>
      </c>
    </row>
    <row r="536" spans="1:19" x14ac:dyDescent="0.5">
      <c r="A536" s="15">
        <v>525</v>
      </c>
      <c r="B536" s="36" t="s">
        <v>545</v>
      </c>
      <c r="C536" s="21" t="s">
        <v>50</v>
      </c>
      <c r="D536" s="41">
        <f t="shared" si="55"/>
        <v>1260582</v>
      </c>
      <c r="E536" s="13">
        <v>53032</v>
      </c>
      <c r="F536" s="44">
        <f t="shared" si="54"/>
        <v>4.2069456806459238</v>
      </c>
      <c r="G536" s="12">
        <v>33221</v>
      </c>
      <c r="H536" s="12">
        <v>354115</v>
      </c>
      <c r="I536" s="12">
        <v>35348</v>
      </c>
      <c r="J536" s="12">
        <v>69200</v>
      </c>
      <c r="K536" s="12">
        <v>6799</v>
      </c>
      <c r="L536" s="12">
        <v>158080</v>
      </c>
      <c r="M536" s="42">
        <f t="shared" si="51"/>
        <v>623542</v>
      </c>
      <c r="N536" s="26">
        <v>463491</v>
      </c>
      <c r="O536" s="26">
        <v>136106</v>
      </c>
      <c r="P536" s="26">
        <v>37443</v>
      </c>
      <c r="Q536" s="42">
        <f t="shared" si="52"/>
        <v>637040</v>
      </c>
      <c r="R536" s="5">
        <v>19723</v>
      </c>
      <c r="S536" s="4">
        <f t="shared" si="53"/>
        <v>0</v>
      </c>
    </row>
    <row r="537" spans="1:19" x14ac:dyDescent="0.5">
      <c r="A537" s="15">
        <v>526</v>
      </c>
      <c r="B537" s="36" t="s">
        <v>626</v>
      </c>
      <c r="C537" s="21" t="s">
        <v>50</v>
      </c>
      <c r="D537" s="41">
        <f t="shared" si="55"/>
        <v>1279178</v>
      </c>
      <c r="E537" s="13">
        <v>33375</v>
      </c>
      <c r="F537" s="44">
        <f t="shared" si="54"/>
        <v>2.6090974047396061</v>
      </c>
      <c r="G537" s="12">
        <v>69072</v>
      </c>
      <c r="H537" s="12">
        <v>344917</v>
      </c>
      <c r="I537" s="12">
        <v>29543</v>
      </c>
      <c r="J537" s="12">
        <v>68687</v>
      </c>
      <c r="K537" s="12">
        <v>7111</v>
      </c>
      <c r="L537" s="12">
        <v>176085</v>
      </c>
      <c r="M537" s="42">
        <f t="shared" si="51"/>
        <v>626343</v>
      </c>
      <c r="N537" s="26">
        <v>320432</v>
      </c>
      <c r="O537" s="26">
        <v>147132</v>
      </c>
      <c r="P537" s="26">
        <v>185271</v>
      </c>
      <c r="Q537" s="42">
        <f t="shared" si="52"/>
        <v>652835</v>
      </c>
      <c r="R537" s="5">
        <v>42579</v>
      </c>
      <c r="S537" s="4">
        <f t="shared" si="53"/>
        <v>1</v>
      </c>
    </row>
    <row r="538" spans="1:19" x14ac:dyDescent="0.5">
      <c r="A538" s="15">
        <v>527</v>
      </c>
      <c r="B538" s="36" t="s">
        <v>627</v>
      </c>
      <c r="C538" s="21" t="s">
        <v>50</v>
      </c>
      <c r="D538" s="41">
        <f t="shared" si="55"/>
        <v>1265592</v>
      </c>
      <c r="E538" s="13">
        <v>34929</v>
      </c>
      <c r="F538" s="44">
        <f t="shared" si="54"/>
        <v>2.7598941839076097</v>
      </c>
      <c r="G538" s="12">
        <v>40826</v>
      </c>
      <c r="H538" s="12">
        <v>353999</v>
      </c>
      <c r="I538" s="12">
        <v>32248</v>
      </c>
      <c r="J538" s="12">
        <v>73459</v>
      </c>
      <c r="K538" s="12">
        <v>12760</v>
      </c>
      <c r="L538" s="12">
        <v>149988</v>
      </c>
      <c r="M538" s="42">
        <f t="shared" si="51"/>
        <v>622454</v>
      </c>
      <c r="N538" s="26">
        <v>318509</v>
      </c>
      <c r="O538" s="26">
        <v>146057</v>
      </c>
      <c r="P538" s="26">
        <v>178572</v>
      </c>
      <c r="Q538" s="42">
        <f t="shared" si="52"/>
        <v>643138</v>
      </c>
      <c r="R538" s="5">
        <v>20142</v>
      </c>
      <c r="S538" s="4">
        <f t="shared" si="53"/>
        <v>0</v>
      </c>
    </row>
    <row r="539" spans="1:19" x14ac:dyDescent="0.5">
      <c r="A539" s="15">
        <v>528</v>
      </c>
      <c r="B539" s="36" t="s">
        <v>628</v>
      </c>
      <c r="C539" s="21" t="s">
        <v>50</v>
      </c>
      <c r="D539" s="41">
        <f t="shared" si="55"/>
        <v>1345883</v>
      </c>
      <c r="E539" s="13">
        <v>15221</v>
      </c>
      <c r="F539" s="44">
        <f t="shared" si="54"/>
        <v>1.1309304003394054</v>
      </c>
      <c r="G539" s="12">
        <v>78987</v>
      </c>
      <c r="H539" s="12">
        <v>406623</v>
      </c>
      <c r="I539" s="12">
        <v>35612</v>
      </c>
      <c r="J539" s="12">
        <v>70529</v>
      </c>
      <c r="K539" s="12">
        <v>5338</v>
      </c>
      <c r="L539" s="12">
        <v>141742</v>
      </c>
      <c r="M539" s="42">
        <f t="shared" si="51"/>
        <v>659844</v>
      </c>
      <c r="N539" s="26">
        <v>330645</v>
      </c>
      <c r="O539" s="26">
        <v>189443</v>
      </c>
      <c r="P539" s="26">
        <v>165951</v>
      </c>
      <c r="Q539" s="42">
        <f t="shared" si="52"/>
        <v>686039</v>
      </c>
      <c r="R539" s="5">
        <v>52793</v>
      </c>
      <c r="S539" s="4">
        <f t="shared" si="53"/>
        <v>-1</v>
      </c>
    </row>
    <row r="540" spans="1:19" x14ac:dyDescent="0.5">
      <c r="A540" s="15">
        <v>529</v>
      </c>
      <c r="B540" s="36" t="s">
        <v>629</v>
      </c>
      <c r="C540" s="21" t="s">
        <v>50</v>
      </c>
      <c r="D540" s="41">
        <f t="shared" si="55"/>
        <v>1398294</v>
      </c>
      <c r="E540" s="13">
        <v>8722</v>
      </c>
      <c r="F540" s="44">
        <f t="shared" si="54"/>
        <v>0.62376009623155071</v>
      </c>
      <c r="G540" s="12">
        <v>120442</v>
      </c>
      <c r="H540" s="12">
        <v>427747</v>
      </c>
      <c r="I540" s="12">
        <v>36982</v>
      </c>
      <c r="J540" s="12">
        <v>72625</v>
      </c>
      <c r="K540" s="12">
        <v>5386</v>
      </c>
      <c r="L540" s="12">
        <v>126235</v>
      </c>
      <c r="M540" s="42">
        <f t="shared" si="51"/>
        <v>668975</v>
      </c>
      <c r="N540" s="26">
        <v>374132</v>
      </c>
      <c r="O540" s="26">
        <v>187304</v>
      </c>
      <c r="P540" s="26">
        <v>167883</v>
      </c>
      <c r="Q540" s="42">
        <f t="shared" si="52"/>
        <v>729319</v>
      </c>
      <c r="R540" s="5">
        <v>60098</v>
      </c>
      <c r="S540" s="4">
        <f t="shared" si="53"/>
        <v>0</v>
      </c>
    </row>
    <row r="541" spans="1:19" x14ac:dyDescent="0.5">
      <c r="A541" s="15">
        <v>530</v>
      </c>
      <c r="B541" s="36" t="s">
        <v>630</v>
      </c>
      <c r="C541" s="21" t="s">
        <v>50</v>
      </c>
      <c r="D541" s="41">
        <f t="shared" si="55"/>
        <v>1376200</v>
      </c>
      <c r="E541" s="13">
        <v>10221</v>
      </c>
      <c r="F541" s="44">
        <f t="shared" si="54"/>
        <v>0.74269728237174826</v>
      </c>
      <c r="G541" s="12">
        <v>101252</v>
      </c>
      <c r="H541" s="12">
        <v>397043</v>
      </c>
      <c r="I541" s="12">
        <v>33956</v>
      </c>
      <c r="J541" s="12">
        <v>73775</v>
      </c>
      <c r="K541" s="12">
        <v>5088</v>
      </c>
      <c r="L541" s="12">
        <v>180711</v>
      </c>
      <c r="M541" s="42">
        <f t="shared" si="51"/>
        <v>690573</v>
      </c>
      <c r="N541" s="26">
        <v>292201</v>
      </c>
      <c r="O541" s="26">
        <v>212318</v>
      </c>
      <c r="P541" s="26">
        <v>181108</v>
      </c>
      <c r="Q541" s="42">
        <f t="shared" si="52"/>
        <v>685627</v>
      </c>
      <c r="R541" s="5">
        <v>106198</v>
      </c>
      <c r="S541" s="4">
        <f t="shared" si="53"/>
        <v>0</v>
      </c>
    </row>
    <row r="542" spans="1:19" x14ac:dyDescent="0.5">
      <c r="A542" s="15">
        <v>531</v>
      </c>
      <c r="B542" s="36" t="s">
        <v>552</v>
      </c>
      <c r="C542" s="21" t="s">
        <v>50</v>
      </c>
      <c r="D542" s="41">
        <f t="shared" si="55"/>
        <v>1303891</v>
      </c>
      <c r="E542" s="13">
        <v>8886</v>
      </c>
      <c r="F542" s="44">
        <f t="shared" si="54"/>
        <v>0.68149868355560395</v>
      </c>
      <c r="G542" s="12">
        <v>43283</v>
      </c>
      <c r="H542" s="12">
        <v>415017</v>
      </c>
      <c r="I542" s="12">
        <v>33660</v>
      </c>
      <c r="J542" s="12">
        <v>72837</v>
      </c>
      <c r="K542" s="12">
        <v>4934</v>
      </c>
      <c r="L542" s="12">
        <v>120322</v>
      </c>
      <c r="M542" s="42">
        <f t="shared" si="51"/>
        <v>646770</v>
      </c>
      <c r="N542" s="26">
        <v>350073</v>
      </c>
      <c r="O542" s="26">
        <v>180727</v>
      </c>
      <c r="P542" s="26">
        <v>126321</v>
      </c>
      <c r="Q542" s="42">
        <f t="shared" si="52"/>
        <v>657121</v>
      </c>
      <c r="R542" s="5">
        <v>32932</v>
      </c>
      <c r="S542" s="4">
        <f t="shared" si="53"/>
        <v>0</v>
      </c>
    </row>
    <row r="543" spans="1:19" x14ac:dyDescent="0.5">
      <c r="A543" s="15">
        <v>532</v>
      </c>
      <c r="B543" s="36" t="s">
        <v>631</v>
      </c>
      <c r="C543" s="21" t="s">
        <v>50</v>
      </c>
      <c r="D543" s="41">
        <f t="shared" si="55"/>
        <v>1395767</v>
      </c>
      <c r="E543" s="13">
        <v>9926</v>
      </c>
      <c r="F543" s="44">
        <f t="shared" si="54"/>
        <v>0.7111502134668608</v>
      </c>
      <c r="G543" s="12">
        <v>95043</v>
      </c>
      <c r="H543" s="12">
        <v>387740</v>
      </c>
      <c r="I543" s="12">
        <v>35805</v>
      </c>
      <c r="J543" s="12">
        <v>72887</v>
      </c>
      <c r="K543" s="12">
        <v>12698</v>
      </c>
      <c r="L543" s="12">
        <v>204401</v>
      </c>
      <c r="M543" s="42">
        <f t="shared" si="51"/>
        <v>713531</v>
      </c>
      <c r="N543" s="26">
        <v>328215</v>
      </c>
      <c r="O543" s="26">
        <v>162338</v>
      </c>
      <c r="P543" s="26">
        <v>191683</v>
      </c>
      <c r="Q543" s="42">
        <f t="shared" si="52"/>
        <v>682236</v>
      </c>
      <c r="R543" s="5">
        <v>126338</v>
      </c>
      <c r="S543" s="4">
        <f t="shared" si="53"/>
        <v>0</v>
      </c>
    </row>
    <row r="544" spans="1:19" x14ac:dyDescent="0.5">
      <c r="A544" s="15">
        <v>533</v>
      </c>
      <c r="B544" s="36" t="s">
        <v>632</v>
      </c>
      <c r="C544" s="21" t="s">
        <v>50</v>
      </c>
      <c r="D544" s="41">
        <f t="shared" si="55"/>
        <v>1435475</v>
      </c>
      <c r="E544" s="13">
        <v>21417</v>
      </c>
      <c r="F544" s="44">
        <f t="shared" si="54"/>
        <v>1.4919800066180184</v>
      </c>
      <c r="G544" s="12">
        <v>52782</v>
      </c>
      <c r="H544" s="12">
        <v>412343</v>
      </c>
      <c r="I544" s="12">
        <v>36187</v>
      </c>
      <c r="J544" s="12">
        <v>76098</v>
      </c>
      <c r="K544" s="12">
        <v>13868</v>
      </c>
      <c r="L544" s="12">
        <v>192927</v>
      </c>
      <c r="M544" s="42">
        <f t="shared" si="51"/>
        <v>731423</v>
      </c>
      <c r="N544" s="26">
        <v>336931</v>
      </c>
      <c r="O544" s="26">
        <v>135956</v>
      </c>
      <c r="P544" s="26">
        <v>231165</v>
      </c>
      <c r="Q544" s="42">
        <f t="shared" si="52"/>
        <v>704052</v>
      </c>
      <c r="R544" s="5">
        <v>80153</v>
      </c>
      <c r="S544" s="4">
        <f t="shared" si="53"/>
        <v>0</v>
      </c>
    </row>
    <row r="545" spans="1:19" x14ac:dyDescent="0.5">
      <c r="A545" s="15">
        <v>534</v>
      </c>
      <c r="B545" s="36" t="s">
        <v>633</v>
      </c>
      <c r="C545" s="21" t="s">
        <v>634</v>
      </c>
      <c r="D545" s="41">
        <f t="shared" si="55"/>
        <v>1215900</v>
      </c>
      <c r="E545" s="13">
        <v>98504</v>
      </c>
      <c r="F545" s="44">
        <f t="shared" si="54"/>
        <v>8.10132412204951</v>
      </c>
      <c r="G545" s="12">
        <v>15149</v>
      </c>
      <c r="H545" s="12">
        <v>366067</v>
      </c>
      <c r="I545" s="12">
        <v>36334</v>
      </c>
      <c r="J545" s="12">
        <v>87483</v>
      </c>
      <c r="K545" s="12">
        <v>4082</v>
      </c>
      <c r="L545" s="12">
        <v>117159</v>
      </c>
      <c r="M545" s="42">
        <f t="shared" si="51"/>
        <v>611125</v>
      </c>
      <c r="N545" s="26">
        <v>447372</v>
      </c>
      <c r="O545" s="26">
        <v>157403</v>
      </c>
      <c r="P545" s="26">
        <v>0</v>
      </c>
      <c r="Q545" s="42">
        <f t="shared" si="52"/>
        <v>604775</v>
      </c>
      <c r="R545" s="5">
        <v>21498</v>
      </c>
      <c r="S545" s="4">
        <f t="shared" si="53"/>
        <v>1</v>
      </c>
    </row>
    <row r="546" spans="1:19" x14ac:dyDescent="0.5">
      <c r="A546" s="15">
        <v>535</v>
      </c>
      <c r="B546" s="36" t="s">
        <v>635</v>
      </c>
      <c r="C546" s="21" t="s">
        <v>634</v>
      </c>
      <c r="D546" s="41">
        <f t="shared" si="55"/>
        <v>1247652</v>
      </c>
      <c r="E546" s="13">
        <v>12424</v>
      </c>
      <c r="F546" s="44">
        <f t="shared" si="54"/>
        <v>0.99579049286179155</v>
      </c>
      <c r="G546" s="12">
        <v>49700</v>
      </c>
      <c r="H546" s="12">
        <v>335631</v>
      </c>
      <c r="I546" s="12">
        <v>28773</v>
      </c>
      <c r="J546" s="12">
        <v>80014</v>
      </c>
      <c r="K546" s="12">
        <v>5769</v>
      </c>
      <c r="L546" s="12">
        <v>171544</v>
      </c>
      <c r="M546" s="42">
        <f t="shared" si="51"/>
        <v>621731</v>
      </c>
      <c r="N546" s="26">
        <v>431227</v>
      </c>
      <c r="O546" s="26">
        <v>194694</v>
      </c>
      <c r="P546" s="26">
        <v>0</v>
      </c>
      <c r="Q546" s="42">
        <f t="shared" si="52"/>
        <v>625921</v>
      </c>
      <c r="R546" s="5">
        <v>45509</v>
      </c>
      <c r="S546" s="4">
        <f t="shared" si="53"/>
        <v>1</v>
      </c>
    </row>
    <row r="547" spans="1:19" x14ac:dyDescent="0.5">
      <c r="A547" s="15">
        <v>536</v>
      </c>
      <c r="B547" s="36" t="s">
        <v>636</v>
      </c>
      <c r="C547" s="21" t="s">
        <v>634</v>
      </c>
      <c r="D547" s="41">
        <f t="shared" si="55"/>
        <v>1298407</v>
      </c>
      <c r="E547" s="13">
        <v>29479</v>
      </c>
      <c r="F547" s="44">
        <f t="shared" si="54"/>
        <v>2.270397494776291</v>
      </c>
      <c r="G547" s="12">
        <v>64495</v>
      </c>
      <c r="H547" s="12">
        <v>413244</v>
      </c>
      <c r="I547" s="12">
        <v>40664</v>
      </c>
      <c r="J547" s="12">
        <v>77177</v>
      </c>
      <c r="K547" s="12">
        <v>7031</v>
      </c>
      <c r="L547" s="12">
        <v>102271</v>
      </c>
      <c r="M547" s="42">
        <f t="shared" si="51"/>
        <v>640387</v>
      </c>
      <c r="N547" s="26">
        <v>438317</v>
      </c>
      <c r="O547" s="26">
        <v>219703</v>
      </c>
      <c r="P547" s="26">
        <v>0</v>
      </c>
      <c r="Q547" s="42">
        <f t="shared" si="52"/>
        <v>658020</v>
      </c>
      <c r="R547" s="5">
        <v>46862</v>
      </c>
      <c r="S547" s="4">
        <f t="shared" si="53"/>
        <v>0</v>
      </c>
    </row>
    <row r="548" spans="1:19" x14ac:dyDescent="0.5">
      <c r="A548" s="15">
        <v>537</v>
      </c>
      <c r="B548" s="36" t="s">
        <v>637</v>
      </c>
      <c r="C548" s="21" t="s">
        <v>55</v>
      </c>
      <c r="D548" s="41">
        <f t="shared" si="55"/>
        <v>1574099</v>
      </c>
      <c r="E548" s="13">
        <v>17695</v>
      </c>
      <c r="F548" s="44">
        <f t="shared" si="54"/>
        <v>1.1241351401658981</v>
      </c>
      <c r="G548" s="12">
        <v>84239</v>
      </c>
      <c r="H548" s="12">
        <v>422723</v>
      </c>
      <c r="I548" s="12">
        <v>46087</v>
      </c>
      <c r="J548" s="12">
        <v>110996</v>
      </c>
      <c r="K548" s="12">
        <v>17515</v>
      </c>
      <c r="L548" s="12">
        <v>169197</v>
      </c>
      <c r="M548" s="42">
        <f t="shared" si="51"/>
        <v>766518</v>
      </c>
      <c r="N548" s="26">
        <v>411363</v>
      </c>
      <c r="O548" s="26">
        <v>230318</v>
      </c>
      <c r="P548" s="26">
        <v>165900</v>
      </c>
      <c r="Q548" s="42">
        <f t="shared" si="52"/>
        <v>807581</v>
      </c>
      <c r="R548" s="5">
        <v>43176</v>
      </c>
      <c r="S548" s="4">
        <f t="shared" si="53"/>
        <v>0</v>
      </c>
    </row>
    <row r="549" spans="1:19" x14ac:dyDescent="0.5">
      <c r="A549" s="15">
        <v>538</v>
      </c>
      <c r="B549" s="36" t="s">
        <v>638</v>
      </c>
      <c r="C549" s="21" t="s">
        <v>55</v>
      </c>
      <c r="D549" s="41">
        <f t="shared" si="55"/>
        <v>1250166</v>
      </c>
      <c r="E549" s="13">
        <v>33683</v>
      </c>
      <c r="F549" s="44">
        <f t="shared" si="54"/>
        <v>2.6942821993239296</v>
      </c>
      <c r="G549" s="12">
        <v>50632</v>
      </c>
      <c r="H549" s="12">
        <v>382509</v>
      </c>
      <c r="I549" s="12">
        <v>35770</v>
      </c>
      <c r="J549" s="12">
        <v>99903</v>
      </c>
      <c r="K549" s="12">
        <v>8080</v>
      </c>
      <c r="L549" s="12">
        <v>104272</v>
      </c>
      <c r="M549" s="42">
        <f t="shared" ref="M549:M592" si="56">SUM(H549:L549)</f>
        <v>630534</v>
      </c>
      <c r="N549" s="26">
        <v>322912</v>
      </c>
      <c r="O549" s="26">
        <v>195694</v>
      </c>
      <c r="P549" s="26">
        <v>101026</v>
      </c>
      <c r="Q549" s="42">
        <f t="shared" ref="Q549:Q592" si="57">SUM(N549:P549)</f>
        <v>619632</v>
      </c>
      <c r="R549" s="5">
        <v>61533</v>
      </c>
      <c r="S549" s="4">
        <f t="shared" si="53"/>
        <v>1</v>
      </c>
    </row>
    <row r="550" spans="1:19" x14ac:dyDescent="0.5">
      <c r="A550" s="15">
        <v>539</v>
      </c>
      <c r="B550" s="36" t="s">
        <v>639</v>
      </c>
      <c r="C550" s="21" t="s">
        <v>55</v>
      </c>
      <c r="D550" s="41">
        <f t="shared" si="55"/>
        <v>1023169</v>
      </c>
      <c r="E550" s="13">
        <v>25196</v>
      </c>
      <c r="F550" s="44">
        <f t="shared" si="54"/>
        <v>2.4625452882172936</v>
      </c>
      <c r="G550" s="12">
        <v>75609</v>
      </c>
      <c r="H550" s="12">
        <v>282263</v>
      </c>
      <c r="I550" s="12">
        <v>28617</v>
      </c>
      <c r="J550" s="12">
        <v>60352</v>
      </c>
      <c r="K550" s="12">
        <v>5757</v>
      </c>
      <c r="L550" s="12">
        <v>124387</v>
      </c>
      <c r="M550" s="42">
        <f t="shared" si="56"/>
        <v>501376</v>
      </c>
      <c r="N550" s="26">
        <v>179851</v>
      </c>
      <c r="O550" s="26">
        <v>188818</v>
      </c>
      <c r="P550" s="26">
        <v>153124</v>
      </c>
      <c r="Q550" s="42">
        <f t="shared" si="57"/>
        <v>521793</v>
      </c>
      <c r="R550" s="5">
        <v>55191</v>
      </c>
      <c r="S550" s="4">
        <f t="shared" si="53"/>
        <v>1</v>
      </c>
    </row>
    <row r="551" spans="1:19" x14ac:dyDescent="0.5">
      <c r="A551" s="15">
        <v>540</v>
      </c>
      <c r="B551" s="36" t="s">
        <v>640</v>
      </c>
      <c r="C551" s="21" t="s">
        <v>55</v>
      </c>
      <c r="D551" s="41">
        <f t="shared" si="55"/>
        <v>1290626</v>
      </c>
      <c r="E551" s="13">
        <v>12610</v>
      </c>
      <c r="F551" s="44">
        <f t="shared" si="54"/>
        <v>0.97704524780997759</v>
      </c>
      <c r="G551" s="12">
        <v>48776</v>
      </c>
      <c r="H551" s="12">
        <v>338176</v>
      </c>
      <c r="I551" s="12">
        <v>36905</v>
      </c>
      <c r="J551" s="12">
        <v>75705</v>
      </c>
      <c r="K551" s="12">
        <v>5410</v>
      </c>
      <c r="L551" s="12">
        <v>183836</v>
      </c>
      <c r="M551" s="42">
        <f t="shared" si="56"/>
        <v>640032</v>
      </c>
      <c r="N551" s="26">
        <v>278376</v>
      </c>
      <c r="O551" s="26">
        <v>169344</v>
      </c>
      <c r="P551" s="26">
        <v>202874</v>
      </c>
      <c r="Q551" s="42">
        <f t="shared" si="57"/>
        <v>650594</v>
      </c>
      <c r="R551" s="5">
        <v>38214</v>
      </c>
      <c r="S551" s="4">
        <f t="shared" si="53"/>
        <v>0</v>
      </c>
    </row>
    <row r="552" spans="1:19" x14ac:dyDescent="0.5">
      <c r="A552" s="15">
        <v>541</v>
      </c>
      <c r="B552" s="36" t="s">
        <v>641</v>
      </c>
      <c r="C552" s="21" t="s">
        <v>55</v>
      </c>
      <c r="D552" s="41">
        <f t="shared" si="55"/>
        <v>1097113</v>
      </c>
      <c r="E552" s="13">
        <v>16610</v>
      </c>
      <c r="F552" s="44">
        <f t="shared" si="54"/>
        <v>1.5139734922473802</v>
      </c>
      <c r="G552" s="12">
        <v>32733</v>
      </c>
      <c r="H552" s="12">
        <v>286290</v>
      </c>
      <c r="I552" s="12">
        <v>36124</v>
      </c>
      <c r="J552" s="12">
        <v>69664</v>
      </c>
      <c r="K552" s="12">
        <v>5011</v>
      </c>
      <c r="L552" s="12">
        <v>144326</v>
      </c>
      <c r="M552" s="42">
        <f t="shared" si="56"/>
        <v>541415</v>
      </c>
      <c r="N552" s="26">
        <v>250829</v>
      </c>
      <c r="O552" s="26">
        <v>137668</v>
      </c>
      <c r="P552" s="26">
        <v>167201</v>
      </c>
      <c r="Q552" s="42">
        <f t="shared" si="57"/>
        <v>555698</v>
      </c>
      <c r="R552" s="5">
        <v>18451</v>
      </c>
      <c r="S552" s="4">
        <f t="shared" si="53"/>
        <v>-1</v>
      </c>
    </row>
    <row r="553" spans="1:19" x14ac:dyDescent="0.5">
      <c r="A553" s="15">
        <v>542</v>
      </c>
      <c r="B553" s="36" t="s">
        <v>642</v>
      </c>
      <c r="C553" s="21" t="s">
        <v>55</v>
      </c>
      <c r="D553" s="41">
        <f t="shared" si="55"/>
        <v>1295248</v>
      </c>
      <c r="E553" s="13">
        <v>33508</v>
      </c>
      <c r="F553" s="44">
        <f t="shared" si="54"/>
        <v>2.5869949229800007</v>
      </c>
      <c r="G553" s="12">
        <v>90480</v>
      </c>
      <c r="H553" s="12">
        <v>373045</v>
      </c>
      <c r="I553" s="12">
        <v>33300</v>
      </c>
      <c r="J553" s="12">
        <v>99034</v>
      </c>
      <c r="K553" s="12">
        <v>5771</v>
      </c>
      <c r="L553" s="12">
        <v>112007</v>
      </c>
      <c r="M553" s="42">
        <f t="shared" si="56"/>
        <v>623157</v>
      </c>
      <c r="N553" s="26">
        <v>330681</v>
      </c>
      <c r="O553" s="26">
        <v>231307</v>
      </c>
      <c r="P553" s="26">
        <v>110103</v>
      </c>
      <c r="Q553" s="42">
        <f t="shared" si="57"/>
        <v>672091</v>
      </c>
      <c r="R553" s="5">
        <v>41546</v>
      </c>
      <c r="S553" s="4">
        <f t="shared" si="53"/>
        <v>0</v>
      </c>
    </row>
    <row r="554" spans="1:19" x14ac:dyDescent="0.5">
      <c r="A554" s="15">
        <v>543</v>
      </c>
      <c r="B554" s="36" t="s">
        <v>643</v>
      </c>
      <c r="C554" s="21" t="s">
        <v>55</v>
      </c>
      <c r="D554" s="41">
        <f t="shared" si="55"/>
        <v>908192</v>
      </c>
      <c r="E554" s="13">
        <v>30978</v>
      </c>
      <c r="F554" s="44">
        <f t="shared" si="54"/>
        <v>3.4109527500792782</v>
      </c>
      <c r="G554" s="12">
        <v>90021</v>
      </c>
      <c r="H554" s="12">
        <v>298115</v>
      </c>
      <c r="I554" s="12">
        <v>33925</v>
      </c>
      <c r="J554" s="12">
        <v>79779</v>
      </c>
      <c r="K554" s="12">
        <v>4370</v>
      </c>
      <c r="L554" s="12">
        <v>9115</v>
      </c>
      <c r="M554" s="42">
        <f t="shared" si="56"/>
        <v>425304</v>
      </c>
      <c r="N554" s="26">
        <v>255276</v>
      </c>
      <c r="O554" s="26">
        <v>195700</v>
      </c>
      <c r="P554" s="26">
        <v>31912</v>
      </c>
      <c r="Q554" s="42">
        <f t="shared" si="57"/>
        <v>482888</v>
      </c>
      <c r="R554" s="5">
        <v>32437</v>
      </c>
      <c r="S554" s="4">
        <f t="shared" si="53"/>
        <v>0</v>
      </c>
    </row>
    <row r="555" spans="1:19" x14ac:dyDescent="0.5">
      <c r="A555" s="15">
        <v>544</v>
      </c>
      <c r="B555" s="36" t="s">
        <v>644</v>
      </c>
      <c r="C555" s="21" t="s">
        <v>55</v>
      </c>
      <c r="D555" s="41">
        <f t="shared" si="55"/>
        <v>1067139</v>
      </c>
      <c r="E555" s="13">
        <v>65440</v>
      </c>
      <c r="F555" s="44">
        <f t="shared" si="54"/>
        <v>6.1322845477487</v>
      </c>
      <c r="G555" s="12">
        <v>22424</v>
      </c>
      <c r="H555" s="12">
        <v>352285</v>
      </c>
      <c r="I555" s="12">
        <v>31763</v>
      </c>
      <c r="J555" s="12">
        <v>74001</v>
      </c>
      <c r="K555" s="12">
        <v>2407</v>
      </c>
      <c r="L555" s="12">
        <v>85987</v>
      </c>
      <c r="M555" s="42">
        <f t="shared" si="56"/>
        <v>546443</v>
      </c>
      <c r="N555" s="26">
        <v>266470</v>
      </c>
      <c r="O555" s="26">
        <v>134052</v>
      </c>
      <c r="P555" s="26">
        <v>120174</v>
      </c>
      <c r="Q555" s="42">
        <f t="shared" si="57"/>
        <v>520696</v>
      </c>
      <c r="R555" s="5">
        <v>48170</v>
      </c>
      <c r="S555" s="4">
        <f t="shared" si="53"/>
        <v>1</v>
      </c>
    </row>
    <row r="556" spans="1:19" x14ac:dyDescent="0.5">
      <c r="A556" s="15">
        <v>545</v>
      </c>
      <c r="B556" s="36" t="s">
        <v>645</v>
      </c>
      <c r="C556" s="21" t="s">
        <v>55</v>
      </c>
      <c r="D556" s="41">
        <f t="shared" si="55"/>
        <v>759179</v>
      </c>
      <c r="E556" s="13">
        <v>25711</v>
      </c>
      <c r="F556" s="44">
        <f t="shared" si="54"/>
        <v>3.3866848266350882</v>
      </c>
      <c r="G556" s="12">
        <v>46843</v>
      </c>
      <c r="H556" s="12">
        <v>259666</v>
      </c>
      <c r="I556" s="12">
        <v>30759</v>
      </c>
      <c r="J556" s="12">
        <v>74987</v>
      </c>
      <c r="K556" s="12">
        <v>5558</v>
      </c>
      <c r="L556" s="12">
        <v>8787</v>
      </c>
      <c r="M556" s="42">
        <f t="shared" si="56"/>
        <v>379757</v>
      </c>
      <c r="N556" s="26">
        <v>209081</v>
      </c>
      <c r="O556" s="26">
        <v>130495</v>
      </c>
      <c r="P556" s="26">
        <v>39846</v>
      </c>
      <c r="Q556" s="42">
        <f t="shared" si="57"/>
        <v>379422</v>
      </c>
      <c r="R556" s="5">
        <v>47178</v>
      </c>
      <c r="S556" s="4">
        <f t="shared" si="53"/>
        <v>0</v>
      </c>
    </row>
    <row r="557" spans="1:19" x14ac:dyDescent="0.5">
      <c r="A557" s="15">
        <v>546</v>
      </c>
      <c r="B557" s="36" t="s">
        <v>646</v>
      </c>
      <c r="C557" s="21" t="s">
        <v>55</v>
      </c>
      <c r="D557" s="41">
        <f t="shared" si="55"/>
        <v>1329087</v>
      </c>
      <c r="E557" s="13">
        <v>16862</v>
      </c>
      <c r="F557" s="44">
        <f t="shared" si="54"/>
        <v>1.268690461948691</v>
      </c>
      <c r="G557" s="12">
        <v>31159</v>
      </c>
      <c r="H557" s="12">
        <v>394037</v>
      </c>
      <c r="I557" s="12">
        <v>35523</v>
      </c>
      <c r="J557" s="12">
        <v>87228</v>
      </c>
      <c r="K557" s="12">
        <v>7019</v>
      </c>
      <c r="L557" s="12">
        <v>139713</v>
      </c>
      <c r="M557" s="42">
        <f t="shared" si="56"/>
        <v>663520</v>
      </c>
      <c r="N557" s="26">
        <v>308015</v>
      </c>
      <c r="O557" s="26">
        <v>189176</v>
      </c>
      <c r="P557" s="26">
        <v>168376</v>
      </c>
      <c r="Q557" s="42">
        <f t="shared" si="57"/>
        <v>665567</v>
      </c>
      <c r="R557" s="5">
        <v>29112</v>
      </c>
      <c r="S557" s="4">
        <f t="shared" si="53"/>
        <v>0</v>
      </c>
    </row>
    <row r="558" spans="1:19" x14ac:dyDescent="0.5">
      <c r="A558" s="15">
        <v>547</v>
      </c>
      <c r="B558" s="36" t="s">
        <v>647</v>
      </c>
      <c r="C558" s="21" t="s">
        <v>54</v>
      </c>
      <c r="D558" s="41">
        <f t="shared" si="55"/>
        <v>1346160</v>
      </c>
      <c r="E558" s="13">
        <v>70575</v>
      </c>
      <c r="F558" s="44">
        <f t="shared" si="54"/>
        <v>5.2426903191299692</v>
      </c>
      <c r="G558" s="12">
        <v>120353</v>
      </c>
      <c r="H558" s="12">
        <v>451079</v>
      </c>
      <c r="I558" s="12">
        <v>65063</v>
      </c>
      <c r="J558" s="12">
        <v>101898</v>
      </c>
      <c r="K558" s="12">
        <v>25532</v>
      </c>
      <c r="L558" s="12">
        <v>6427</v>
      </c>
      <c r="M558" s="42">
        <f t="shared" si="56"/>
        <v>649999</v>
      </c>
      <c r="N558" s="26">
        <v>478736</v>
      </c>
      <c r="O558" s="26">
        <v>214057</v>
      </c>
      <c r="P558" s="26">
        <v>3368</v>
      </c>
      <c r="Q558" s="42">
        <f t="shared" si="57"/>
        <v>696161</v>
      </c>
      <c r="R558" s="5">
        <v>74191</v>
      </c>
      <c r="S558" s="4">
        <f t="shared" si="53"/>
        <v>0</v>
      </c>
    </row>
    <row r="559" spans="1:19" x14ac:dyDescent="0.5">
      <c r="A559" s="15">
        <v>548</v>
      </c>
      <c r="B559" s="36" t="s">
        <v>648</v>
      </c>
      <c r="C559" s="21" t="s">
        <v>54</v>
      </c>
      <c r="D559" s="41">
        <f t="shared" si="55"/>
        <v>1440304</v>
      </c>
      <c r="E559" s="13">
        <v>63172</v>
      </c>
      <c r="F559" s="44">
        <f t="shared" si="54"/>
        <v>4.3860185072040352</v>
      </c>
      <c r="G559" s="12">
        <v>119022</v>
      </c>
      <c r="H559" s="12">
        <v>504747</v>
      </c>
      <c r="I559" s="12">
        <v>48147</v>
      </c>
      <c r="J559" s="12">
        <v>100136</v>
      </c>
      <c r="K559" s="12">
        <v>19928</v>
      </c>
      <c r="L559" s="12">
        <v>15855</v>
      </c>
      <c r="M559" s="42">
        <f t="shared" si="56"/>
        <v>688813</v>
      </c>
      <c r="N559" s="26">
        <v>513133</v>
      </c>
      <c r="O559" s="26">
        <v>222547</v>
      </c>
      <c r="P559" s="26">
        <v>15811</v>
      </c>
      <c r="Q559" s="42">
        <f t="shared" si="57"/>
        <v>751491</v>
      </c>
      <c r="R559" s="5">
        <v>56344</v>
      </c>
      <c r="S559" s="4">
        <f t="shared" si="53"/>
        <v>0</v>
      </c>
    </row>
    <row r="560" spans="1:19" x14ac:dyDescent="0.5">
      <c r="A560" s="15">
        <v>549</v>
      </c>
      <c r="B560" s="36" t="s">
        <v>649</v>
      </c>
      <c r="C560" s="21" t="s">
        <v>54</v>
      </c>
      <c r="D560" s="41">
        <f t="shared" si="55"/>
        <v>1119615</v>
      </c>
      <c r="E560" s="13">
        <v>30597</v>
      </c>
      <c r="F560" s="44">
        <f t="shared" si="54"/>
        <v>2.7328144049517022</v>
      </c>
      <c r="G560" s="12">
        <v>66042</v>
      </c>
      <c r="H560" s="12">
        <v>423827</v>
      </c>
      <c r="I560" s="12">
        <v>32633</v>
      </c>
      <c r="J560" s="12">
        <v>81645</v>
      </c>
      <c r="K560" s="12">
        <v>6410</v>
      </c>
      <c r="L560" s="12">
        <v>11567</v>
      </c>
      <c r="M560" s="42">
        <f t="shared" si="56"/>
        <v>556082</v>
      </c>
      <c r="N560" s="26">
        <v>390214</v>
      </c>
      <c r="O560" s="26">
        <v>162967</v>
      </c>
      <c r="P560" s="26">
        <v>10352</v>
      </c>
      <c r="Q560" s="42">
        <f t="shared" si="57"/>
        <v>563533</v>
      </c>
      <c r="R560" s="5">
        <v>58591</v>
      </c>
      <c r="S560" s="4">
        <f t="shared" si="53"/>
        <v>0</v>
      </c>
    </row>
    <row r="561" spans="1:19" x14ac:dyDescent="0.5">
      <c r="A561" s="15">
        <v>550</v>
      </c>
      <c r="B561" s="36" t="s">
        <v>650</v>
      </c>
      <c r="C561" s="21" t="s">
        <v>54</v>
      </c>
      <c r="D561" s="41">
        <f t="shared" si="55"/>
        <v>911089</v>
      </c>
      <c r="E561" s="13">
        <v>50901</v>
      </c>
      <c r="F561" s="44">
        <f t="shared" si="54"/>
        <v>5.5868307047939334</v>
      </c>
      <c r="G561" s="12">
        <v>56314</v>
      </c>
      <c r="H561" s="12">
        <v>306378</v>
      </c>
      <c r="I561" s="12">
        <v>35041</v>
      </c>
      <c r="J561" s="12">
        <v>82728</v>
      </c>
      <c r="K561" s="12">
        <v>7524</v>
      </c>
      <c r="L561" s="12">
        <v>3387</v>
      </c>
      <c r="M561" s="42">
        <f t="shared" si="56"/>
        <v>435058</v>
      </c>
      <c r="N561" s="26">
        <v>307101</v>
      </c>
      <c r="O561" s="26">
        <v>163529</v>
      </c>
      <c r="P561" s="26">
        <v>5401</v>
      </c>
      <c r="Q561" s="42">
        <f t="shared" si="57"/>
        <v>476031</v>
      </c>
      <c r="R561" s="5">
        <v>15342</v>
      </c>
      <c r="S561" s="4">
        <f t="shared" si="53"/>
        <v>-1</v>
      </c>
    </row>
    <row r="562" spans="1:19" x14ac:dyDescent="0.5">
      <c r="A562" s="15">
        <v>551</v>
      </c>
      <c r="B562" s="36" t="s">
        <v>651</v>
      </c>
      <c r="C562" s="21" t="s">
        <v>54</v>
      </c>
      <c r="D562" s="41">
        <f t="shared" si="55"/>
        <v>1003406</v>
      </c>
      <c r="E562" s="13">
        <v>62682</v>
      </c>
      <c r="F562" s="44">
        <f t="shared" si="54"/>
        <v>6.246922980328999</v>
      </c>
      <c r="G562" s="12">
        <v>69121</v>
      </c>
      <c r="H562" s="12">
        <v>352064</v>
      </c>
      <c r="I562" s="12">
        <v>38630</v>
      </c>
      <c r="J562" s="12">
        <v>81225</v>
      </c>
      <c r="K562" s="12">
        <v>8211</v>
      </c>
      <c r="L562" s="12">
        <v>5157</v>
      </c>
      <c r="M562" s="42">
        <f t="shared" si="56"/>
        <v>485287</v>
      </c>
      <c r="N562" s="26">
        <v>350749</v>
      </c>
      <c r="O562" s="26">
        <v>164688</v>
      </c>
      <c r="P562" s="26">
        <v>2682</v>
      </c>
      <c r="Q562" s="42">
        <f t="shared" si="57"/>
        <v>518119</v>
      </c>
      <c r="R562" s="5">
        <v>36289</v>
      </c>
      <c r="S562" s="4">
        <f t="shared" si="53"/>
        <v>0</v>
      </c>
    </row>
    <row r="563" spans="1:19" x14ac:dyDescent="0.5">
      <c r="A563" s="15">
        <v>552</v>
      </c>
      <c r="B563" s="36" t="s">
        <v>652</v>
      </c>
      <c r="C563" s="21" t="s">
        <v>54</v>
      </c>
      <c r="D563" s="41">
        <f t="shared" si="55"/>
        <v>1071558</v>
      </c>
      <c r="E563" s="13">
        <v>31401</v>
      </c>
      <c r="F563" s="44">
        <f t="shared" si="54"/>
        <v>2.9304060069543598</v>
      </c>
      <c r="G563" s="12">
        <v>80842</v>
      </c>
      <c r="H563" s="12">
        <v>374408</v>
      </c>
      <c r="I563" s="12">
        <v>39029</v>
      </c>
      <c r="J563" s="12">
        <v>95838</v>
      </c>
      <c r="K563" s="12">
        <v>7782</v>
      </c>
      <c r="L563" s="12">
        <v>2219</v>
      </c>
      <c r="M563" s="42">
        <f t="shared" si="56"/>
        <v>519276</v>
      </c>
      <c r="N563" s="26">
        <v>353150</v>
      </c>
      <c r="O563" s="26">
        <v>185344</v>
      </c>
      <c r="P563" s="26">
        <v>13788</v>
      </c>
      <c r="Q563" s="42">
        <f t="shared" si="57"/>
        <v>552282</v>
      </c>
      <c r="R563" s="5">
        <v>47836</v>
      </c>
      <c r="S563" s="4">
        <f t="shared" si="53"/>
        <v>0</v>
      </c>
    </row>
    <row r="564" spans="1:19" x14ac:dyDescent="0.5">
      <c r="A564" s="15">
        <v>553</v>
      </c>
      <c r="B564" s="36" t="s">
        <v>653</v>
      </c>
      <c r="C564" s="21" t="s">
        <v>54</v>
      </c>
      <c r="D564" s="41">
        <f t="shared" si="55"/>
        <v>739234</v>
      </c>
      <c r="E564" s="13">
        <v>41509</v>
      </c>
      <c r="F564" s="44">
        <f t="shared" si="54"/>
        <v>5.6151367496624891</v>
      </c>
      <c r="G564" s="12">
        <v>57583</v>
      </c>
      <c r="H564" s="12">
        <v>258691</v>
      </c>
      <c r="I564" s="12">
        <v>31855</v>
      </c>
      <c r="J564" s="12">
        <v>63631</v>
      </c>
      <c r="K564" s="12">
        <v>9180</v>
      </c>
      <c r="L564" s="12">
        <v>8306</v>
      </c>
      <c r="M564" s="42">
        <f t="shared" si="56"/>
        <v>371663</v>
      </c>
      <c r="N564" s="26">
        <v>236944</v>
      </c>
      <c r="O564" s="26">
        <v>124851</v>
      </c>
      <c r="P564" s="26">
        <v>5776</v>
      </c>
      <c r="Q564" s="42">
        <f t="shared" si="57"/>
        <v>367571</v>
      </c>
      <c r="R564" s="5">
        <v>61675</v>
      </c>
      <c r="S564" s="4">
        <f t="shared" si="53"/>
        <v>0</v>
      </c>
    </row>
    <row r="565" spans="1:19" x14ac:dyDescent="0.5">
      <c r="A565" s="15">
        <v>554</v>
      </c>
      <c r="B565" s="36" t="s">
        <v>654</v>
      </c>
      <c r="C565" s="21" t="s">
        <v>54</v>
      </c>
      <c r="D565" s="41">
        <f t="shared" si="55"/>
        <v>1000564</v>
      </c>
      <c r="E565" s="13">
        <v>13318</v>
      </c>
      <c r="F565" s="44">
        <f t="shared" si="54"/>
        <v>1.3310492882014544</v>
      </c>
      <c r="G565" s="12">
        <v>46356</v>
      </c>
      <c r="H565" s="12">
        <v>372127</v>
      </c>
      <c r="I565" s="12">
        <v>33976</v>
      </c>
      <c r="J565" s="12">
        <v>68167</v>
      </c>
      <c r="K565" s="12">
        <v>13729</v>
      </c>
      <c r="L565" s="12">
        <v>14360</v>
      </c>
      <c r="M565" s="42">
        <f t="shared" si="56"/>
        <v>502359</v>
      </c>
      <c r="N565" s="26">
        <v>326368</v>
      </c>
      <c r="O565" s="26">
        <v>170540</v>
      </c>
      <c r="P565" s="26">
        <v>1297</v>
      </c>
      <c r="Q565" s="42">
        <f t="shared" si="57"/>
        <v>498205</v>
      </c>
      <c r="R565" s="5">
        <v>50511</v>
      </c>
      <c r="S565" s="4">
        <f t="shared" si="53"/>
        <v>-1</v>
      </c>
    </row>
    <row r="566" spans="1:19" x14ac:dyDescent="0.5">
      <c r="A566" s="15">
        <v>555</v>
      </c>
      <c r="B566" s="36" t="s">
        <v>655</v>
      </c>
      <c r="C566" s="21" t="s">
        <v>54</v>
      </c>
      <c r="D566" s="41">
        <f t="shared" si="55"/>
        <v>1048355</v>
      </c>
      <c r="E566" s="13">
        <v>7970</v>
      </c>
      <c r="F566" s="44">
        <f t="shared" si="54"/>
        <v>0.76023865961434822</v>
      </c>
      <c r="G566" s="12">
        <v>58600</v>
      </c>
      <c r="H566" s="12">
        <v>378374</v>
      </c>
      <c r="I566" s="12">
        <v>37420</v>
      </c>
      <c r="J566" s="12">
        <v>75444</v>
      </c>
      <c r="K566" s="12">
        <v>10455</v>
      </c>
      <c r="L566" s="12">
        <v>4909</v>
      </c>
      <c r="M566" s="42">
        <f t="shared" si="56"/>
        <v>506602</v>
      </c>
      <c r="N566" s="26">
        <v>334268</v>
      </c>
      <c r="O566" s="26">
        <v>173628</v>
      </c>
      <c r="P566" s="26">
        <v>33857</v>
      </c>
      <c r="Q566" s="42">
        <f t="shared" si="57"/>
        <v>541753</v>
      </c>
      <c r="R566" s="5">
        <v>23449</v>
      </c>
      <c r="S566" s="4">
        <f t="shared" si="53"/>
        <v>0</v>
      </c>
    </row>
    <row r="567" spans="1:19" x14ac:dyDescent="0.5">
      <c r="A567" s="15">
        <v>556</v>
      </c>
      <c r="B567" s="36" t="s">
        <v>656</v>
      </c>
      <c r="C567" s="21" t="s">
        <v>56</v>
      </c>
      <c r="D567" s="41">
        <f t="shared" si="55"/>
        <v>5039552</v>
      </c>
      <c r="E567" s="13">
        <v>134901</v>
      </c>
      <c r="F567" s="44">
        <f t="shared" si="54"/>
        <v>2.6768450846424443</v>
      </c>
      <c r="G567" s="12">
        <v>334895</v>
      </c>
      <c r="H567" s="12">
        <v>1715077</v>
      </c>
      <c r="I567" s="12">
        <v>87555</v>
      </c>
      <c r="J567" s="12">
        <v>373826</v>
      </c>
      <c r="K567" s="12">
        <v>183639</v>
      </c>
      <c r="L567" s="12">
        <v>105893</v>
      </c>
      <c r="M567" s="42">
        <f t="shared" si="56"/>
        <v>2465990</v>
      </c>
      <c r="N567" s="26">
        <v>1741069</v>
      </c>
      <c r="O567" s="26">
        <v>653246</v>
      </c>
      <c r="P567" s="26">
        <v>179247</v>
      </c>
      <c r="Q567" s="42">
        <f t="shared" si="57"/>
        <v>2573562</v>
      </c>
      <c r="R567" s="5">
        <v>227323</v>
      </c>
      <c r="S567" s="4">
        <f t="shared" si="53"/>
        <v>0</v>
      </c>
    </row>
    <row r="568" spans="1:19" x14ac:dyDescent="0.5">
      <c r="A568" s="15">
        <v>557</v>
      </c>
      <c r="B568" s="36" t="s">
        <v>657</v>
      </c>
      <c r="C568" s="21" t="s">
        <v>56</v>
      </c>
      <c r="D568" s="41">
        <f t="shared" si="55"/>
        <v>4196727</v>
      </c>
      <c r="E568" s="13">
        <v>132471</v>
      </c>
      <c r="F568" s="44">
        <f t="shared" si="54"/>
        <v>3.1565312682955073</v>
      </c>
      <c r="G568" s="12">
        <v>93917</v>
      </c>
      <c r="H568" s="12">
        <v>1030242</v>
      </c>
      <c r="I568" s="12">
        <v>63720</v>
      </c>
      <c r="J568" s="12">
        <v>309077</v>
      </c>
      <c r="K568" s="12">
        <v>168263</v>
      </c>
      <c r="L568" s="12">
        <v>587858</v>
      </c>
      <c r="M568" s="42">
        <f t="shared" si="56"/>
        <v>2159160</v>
      </c>
      <c r="N568" s="26">
        <v>1573008</v>
      </c>
      <c r="O568" s="26">
        <v>383757</v>
      </c>
      <c r="P568" s="26">
        <v>80802</v>
      </c>
      <c r="Q568" s="42">
        <f t="shared" si="57"/>
        <v>2037567</v>
      </c>
      <c r="R568" s="5">
        <v>215510</v>
      </c>
      <c r="S568" s="4">
        <f t="shared" si="53"/>
        <v>0</v>
      </c>
    </row>
    <row r="569" spans="1:19" x14ac:dyDescent="0.5">
      <c r="A569" s="15">
        <v>558</v>
      </c>
      <c r="B569" s="36" t="s">
        <v>658</v>
      </c>
      <c r="C569" s="21" t="s">
        <v>56</v>
      </c>
      <c r="D569" s="41">
        <f t="shared" si="55"/>
        <v>2137043</v>
      </c>
      <c r="E569" s="13">
        <v>83133</v>
      </c>
      <c r="F569" s="44">
        <f t="shared" si="54"/>
        <v>3.8900948647266342</v>
      </c>
      <c r="G569" s="12">
        <v>341500</v>
      </c>
      <c r="H569" s="12">
        <v>525440</v>
      </c>
      <c r="I569" s="12">
        <v>42796</v>
      </c>
      <c r="J569" s="12">
        <v>155964</v>
      </c>
      <c r="K569" s="12">
        <v>21281</v>
      </c>
      <c r="L569" s="12">
        <v>183546</v>
      </c>
      <c r="M569" s="42">
        <f t="shared" si="56"/>
        <v>929027</v>
      </c>
      <c r="N569" s="26">
        <v>623997</v>
      </c>
      <c r="O569" s="26">
        <v>505271</v>
      </c>
      <c r="P569" s="26">
        <v>78748</v>
      </c>
      <c r="Q569" s="42">
        <f t="shared" si="57"/>
        <v>1208016</v>
      </c>
      <c r="R569" s="5">
        <v>62511</v>
      </c>
      <c r="S569" s="4">
        <f t="shared" si="53"/>
        <v>0</v>
      </c>
    </row>
    <row r="570" spans="1:19" x14ac:dyDescent="0.5">
      <c r="A570" s="15">
        <v>559</v>
      </c>
      <c r="B570" s="36" t="s">
        <v>659</v>
      </c>
      <c r="C570" s="21" t="s">
        <v>56</v>
      </c>
      <c r="D570" s="41">
        <f t="shared" si="55"/>
        <v>1759745</v>
      </c>
      <c r="E570" s="13">
        <v>64232</v>
      </c>
      <c r="F570" s="44">
        <f t="shared" si="54"/>
        <v>3.6500743005378622</v>
      </c>
      <c r="G570" s="12">
        <v>159405</v>
      </c>
      <c r="H570" s="12">
        <v>572645</v>
      </c>
      <c r="I570" s="12">
        <v>69867</v>
      </c>
      <c r="J570" s="12">
        <v>121981</v>
      </c>
      <c r="K570" s="12">
        <v>17450</v>
      </c>
      <c r="L570" s="12">
        <v>47867</v>
      </c>
      <c r="M570" s="42">
        <f t="shared" si="56"/>
        <v>829810</v>
      </c>
      <c r="N570" s="26">
        <v>515228</v>
      </c>
      <c r="O570" s="26">
        <v>342130</v>
      </c>
      <c r="P570" s="26">
        <v>72577</v>
      </c>
      <c r="Q570" s="42">
        <f t="shared" si="57"/>
        <v>929935</v>
      </c>
      <c r="R570" s="5">
        <v>59280</v>
      </c>
      <c r="S570" s="4">
        <f t="shared" si="53"/>
        <v>0</v>
      </c>
    </row>
    <row r="571" spans="1:19" x14ac:dyDescent="0.5">
      <c r="A571" s="15">
        <v>560</v>
      </c>
      <c r="B571" s="36" t="s">
        <v>660</v>
      </c>
      <c r="C571" s="21" t="s">
        <v>56</v>
      </c>
      <c r="D571" s="41">
        <f t="shared" si="55"/>
        <v>1174314</v>
      </c>
      <c r="E571" s="13">
        <v>21448</v>
      </c>
      <c r="F571" s="44">
        <f t="shared" si="54"/>
        <v>1.8264280252130178</v>
      </c>
      <c r="G571" s="12">
        <v>91676</v>
      </c>
      <c r="H571" s="12">
        <v>273269</v>
      </c>
      <c r="I571" s="12">
        <v>37472</v>
      </c>
      <c r="J571" s="12">
        <v>72231</v>
      </c>
      <c r="K571" s="12">
        <v>11636</v>
      </c>
      <c r="L571" s="12">
        <v>170821</v>
      </c>
      <c r="M571" s="42">
        <f t="shared" si="56"/>
        <v>565429</v>
      </c>
      <c r="N571" s="26">
        <v>348371</v>
      </c>
      <c r="O571" s="26">
        <v>246728</v>
      </c>
      <c r="P571" s="26">
        <v>13786</v>
      </c>
      <c r="Q571" s="42">
        <f t="shared" si="57"/>
        <v>608885</v>
      </c>
      <c r="R571" s="5">
        <v>48221</v>
      </c>
      <c r="S571" s="4">
        <f t="shared" si="53"/>
        <v>-1</v>
      </c>
    </row>
    <row r="572" spans="1:19" x14ac:dyDescent="0.5">
      <c r="A572" s="15">
        <v>561</v>
      </c>
      <c r="B572" s="36" t="s">
        <v>661</v>
      </c>
      <c r="C572" s="21" t="s">
        <v>56</v>
      </c>
      <c r="D572" s="41">
        <f t="shared" si="55"/>
        <v>1291630</v>
      </c>
      <c r="E572" s="13">
        <v>42003</v>
      </c>
      <c r="F572" s="44">
        <f t="shared" si="54"/>
        <v>3.2519374743541105</v>
      </c>
      <c r="G572" s="12">
        <v>50227</v>
      </c>
      <c r="H572" s="12">
        <v>455947</v>
      </c>
      <c r="I572" s="12">
        <v>45516</v>
      </c>
      <c r="J572" s="12">
        <v>103305</v>
      </c>
      <c r="K572" s="12">
        <v>12535</v>
      </c>
      <c r="L572" s="12">
        <v>30425</v>
      </c>
      <c r="M572" s="42">
        <f t="shared" si="56"/>
        <v>647728</v>
      </c>
      <c r="N572" s="26">
        <v>445680</v>
      </c>
      <c r="O572" s="26">
        <v>141294</v>
      </c>
      <c r="P572" s="26">
        <v>56928</v>
      </c>
      <c r="Q572" s="42">
        <f t="shared" si="57"/>
        <v>643902</v>
      </c>
      <c r="R572" s="5">
        <v>54053</v>
      </c>
      <c r="S572" s="4">
        <f t="shared" si="53"/>
        <v>0</v>
      </c>
    </row>
    <row r="573" spans="1:19" x14ac:dyDescent="0.5">
      <c r="A573" s="15">
        <v>562</v>
      </c>
      <c r="B573" s="36" t="s">
        <v>662</v>
      </c>
      <c r="C573" s="21" t="s">
        <v>56</v>
      </c>
      <c r="D573" s="41">
        <f t="shared" si="55"/>
        <v>1343352</v>
      </c>
      <c r="E573" s="13">
        <v>25283</v>
      </c>
      <c r="F573" s="44">
        <f t="shared" si="54"/>
        <v>1.8820830281266563</v>
      </c>
      <c r="G573" s="12">
        <v>98514</v>
      </c>
      <c r="H573" s="12">
        <v>298265</v>
      </c>
      <c r="I573" s="12">
        <v>35051</v>
      </c>
      <c r="J573" s="12">
        <v>93690</v>
      </c>
      <c r="K573" s="12">
        <v>7885</v>
      </c>
      <c r="L573" s="12">
        <v>206662</v>
      </c>
      <c r="M573" s="42">
        <f t="shared" si="56"/>
        <v>641553</v>
      </c>
      <c r="N573" s="26">
        <v>397640</v>
      </c>
      <c r="O573" s="26">
        <v>239899</v>
      </c>
      <c r="P573" s="26">
        <v>64260</v>
      </c>
      <c r="Q573" s="42">
        <f t="shared" si="57"/>
        <v>701799</v>
      </c>
      <c r="R573" s="5">
        <v>38268</v>
      </c>
      <c r="S573" s="4">
        <f t="shared" si="53"/>
        <v>0</v>
      </c>
    </row>
    <row r="574" spans="1:19" x14ac:dyDescent="0.5">
      <c r="A574" s="15">
        <v>563</v>
      </c>
      <c r="B574" s="36" t="s">
        <v>663</v>
      </c>
      <c r="C574" s="21" t="s">
        <v>56</v>
      </c>
      <c r="D574" s="41">
        <f t="shared" si="55"/>
        <v>1103335</v>
      </c>
      <c r="E574" s="13">
        <v>50049</v>
      </c>
      <c r="F574" s="44">
        <f t="shared" si="54"/>
        <v>4.5361562897941248</v>
      </c>
      <c r="G574" s="12">
        <v>175843</v>
      </c>
      <c r="H574" s="12">
        <v>372920</v>
      </c>
      <c r="I574" s="12">
        <v>32168</v>
      </c>
      <c r="J574" s="12">
        <v>101309</v>
      </c>
      <c r="K574" s="12">
        <v>12993</v>
      </c>
      <c r="L574" s="12">
        <v>48467</v>
      </c>
      <c r="M574" s="42">
        <f t="shared" si="56"/>
        <v>567857</v>
      </c>
      <c r="N574" s="26">
        <v>355861</v>
      </c>
      <c r="O574" s="26">
        <v>131707</v>
      </c>
      <c r="P574" s="26">
        <v>47910</v>
      </c>
      <c r="Q574" s="42">
        <f t="shared" si="57"/>
        <v>535478</v>
      </c>
      <c r="R574" s="5">
        <v>208222</v>
      </c>
      <c r="S574" s="4">
        <f t="shared" si="53"/>
        <v>0</v>
      </c>
    </row>
    <row r="575" spans="1:19" x14ac:dyDescent="0.5">
      <c r="A575" s="15">
        <v>564</v>
      </c>
      <c r="B575" s="36" t="s">
        <v>664</v>
      </c>
      <c r="C575" s="21" t="s">
        <v>56</v>
      </c>
      <c r="D575" s="41">
        <f t="shared" si="55"/>
        <v>1839085</v>
      </c>
      <c r="E575" s="13">
        <v>48952</v>
      </c>
      <c r="F575" s="44">
        <f t="shared" si="54"/>
        <v>2.6617584287838789</v>
      </c>
      <c r="G575" s="12">
        <v>96796</v>
      </c>
      <c r="H575" s="12">
        <v>672725</v>
      </c>
      <c r="I575" s="12">
        <v>82845</v>
      </c>
      <c r="J575" s="12">
        <v>97176</v>
      </c>
      <c r="K575" s="12">
        <v>34727</v>
      </c>
      <c r="L575" s="12">
        <v>12559</v>
      </c>
      <c r="M575" s="42">
        <f t="shared" si="56"/>
        <v>900032</v>
      </c>
      <c r="N575" s="26">
        <v>562871</v>
      </c>
      <c r="O575" s="26">
        <v>346864</v>
      </c>
      <c r="P575" s="26">
        <v>29318</v>
      </c>
      <c r="Q575" s="42">
        <f t="shared" si="57"/>
        <v>939053</v>
      </c>
      <c r="R575" s="5">
        <v>57775</v>
      </c>
      <c r="S575" s="4">
        <f t="shared" si="53"/>
        <v>0</v>
      </c>
    </row>
    <row r="576" spans="1:19" x14ac:dyDescent="0.5">
      <c r="A576" s="15">
        <v>565</v>
      </c>
      <c r="B576" s="36" t="s">
        <v>665</v>
      </c>
      <c r="C576" s="21" t="s">
        <v>56</v>
      </c>
      <c r="D576" s="41">
        <f t="shared" si="55"/>
        <v>1182247</v>
      </c>
      <c r="E576" s="13">
        <v>33665</v>
      </c>
      <c r="F576" s="44">
        <f t="shared" si="54"/>
        <v>2.8475437027964547</v>
      </c>
      <c r="G576" s="12">
        <v>33060</v>
      </c>
      <c r="H576" s="12">
        <v>306229</v>
      </c>
      <c r="I576" s="12">
        <v>29504</v>
      </c>
      <c r="J576" s="12">
        <v>81195</v>
      </c>
      <c r="K576" s="12">
        <v>8462</v>
      </c>
      <c r="L576" s="12">
        <v>162585</v>
      </c>
      <c r="M576" s="42">
        <f t="shared" si="56"/>
        <v>587975</v>
      </c>
      <c r="N576" s="26">
        <v>393071</v>
      </c>
      <c r="O576" s="26">
        <v>194850</v>
      </c>
      <c r="P576" s="26">
        <v>6351</v>
      </c>
      <c r="Q576" s="42">
        <f t="shared" si="57"/>
        <v>594272</v>
      </c>
      <c r="R576" s="5">
        <v>26763</v>
      </c>
      <c r="S576" s="4">
        <f t="shared" si="53"/>
        <v>0</v>
      </c>
    </row>
    <row r="577" spans="1:19" x14ac:dyDescent="0.5">
      <c r="A577" s="15">
        <v>566</v>
      </c>
      <c r="B577" s="36" t="s">
        <v>666</v>
      </c>
      <c r="C577" s="21" t="s">
        <v>57</v>
      </c>
      <c r="D577" s="41">
        <f t="shared" si="55"/>
        <v>4126652</v>
      </c>
      <c r="E577" s="13">
        <v>165752</v>
      </c>
      <c r="F577" s="44">
        <f t="shared" si="54"/>
        <v>4.0166217068945969</v>
      </c>
      <c r="G577" s="12">
        <v>530330</v>
      </c>
      <c r="H577" s="12">
        <v>964498</v>
      </c>
      <c r="I577" s="12">
        <v>58385</v>
      </c>
      <c r="J577" s="12">
        <v>305887</v>
      </c>
      <c r="K577" s="12">
        <v>186883</v>
      </c>
      <c r="L577" s="12">
        <v>492144</v>
      </c>
      <c r="M577" s="42">
        <f t="shared" si="56"/>
        <v>2007797</v>
      </c>
      <c r="N577" s="26">
        <v>1024157</v>
      </c>
      <c r="O577" s="26">
        <v>471540</v>
      </c>
      <c r="P577" s="26">
        <v>623158</v>
      </c>
      <c r="Q577" s="42">
        <f t="shared" si="57"/>
        <v>2118855</v>
      </c>
      <c r="R577" s="5">
        <v>419272</v>
      </c>
      <c r="S577" s="4">
        <f t="shared" si="53"/>
        <v>0</v>
      </c>
    </row>
    <row r="578" spans="1:19" x14ac:dyDescent="0.5">
      <c r="A578" s="15">
        <v>567</v>
      </c>
      <c r="B578" s="36" t="s">
        <v>667</v>
      </c>
      <c r="C578" s="21" t="s">
        <v>57</v>
      </c>
      <c r="D578" s="41">
        <f t="shared" si="55"/>
        <v>2847973</v>
      </c>
      <c r="E578" s="13">
        <v>133072</v>
      </c>
      <c r="F578" s="44">
        <f t="shared" si="54"/>
        <v>4.6725162071410082</v>
      </c>
      <c r="G578" s="12">
        <v>215384</v>
      </c>
      <c r="H578" s="12">
        <v>611142</v>
      </c>
      <c r="I578" s="12">
        <v>41757</v>
      </c>
      <c r="J578" s="12">
        <v>248018</v>
      </c>
      <c r="K578" s="12">
        <v>41426</v>
      </c>
      <c r="L578" s="12">
        <v>475986</v>
      </c>
      <c r="M578" s="42">
        <f t="shared" si="56"/>
        <v>1418329</v>
      </c>
      <c r="N578" s="26">
        <v>604771</v>
      </c>
      <c r="O578" s="26">
        <v>398123</v>
      </c>
      <c r="P578" s="26">
        <v>426750</v>
      </c>
      <c r="Q578" s="42">
        <f t="shared" si="57"/>
        <v>1429644</v>
      </c>
      <c r="R578" s="5">
        <v>204069</v>
      </c>
      <c r="S578" s="4">
        <f t="shared" si="53"/>
        <v>0</v>
      </c>
    </row>
    <row r="579" spans="1:19" x14ac:dyDescent="0.5">
      <c r="A579" s="15">
        <v>568</v>
      </c>
      <c r="B579" s="36" t="s">
        <v>668</v>
      </c>
      <c r="C579" s="21" t="s">
        <v>57</v>
      </c>
      <c r="D579" s="41">
        <f t="shared" si="55"/>
        <v>1859797</v>
      </c>
      <c r="E579" s="13">
        <v>45985</v>
      </c>
      <c r="F579" s="44">
        <f t="shared" si="54"/>
        <v>2.472581684990351</v>
      </c>
      <c r="G579" s="12">
        <v>120153</v>
      </c>
      <c r="H579" s="12">
        <v>505955</v>
      </c>
      <c r="I579" s="12">
        <v>22848</v>
      </c>
      <c r="J579" s="12">
        <v>111783</v>
      </c>
      <c r="K579" s="12">
        <v>19590</v>
      </c>
      <c r="L579" s="12">
        <v>289355</v>
      </c>
      <c r="M579" s="42">
        <f t="shared" si="56"/>
        <v>949531</v>
      </c>
      <c r="N579" s="26">
        <v>462441</v>
      </c>
      <c r="O579" s="26">
        <v>186866</v>
      </c>
      <c r="P579" s="26">
        <v>260959</v>
      </c>
      <c r="Q579" s="42">
        <f t="shared" si="57"/>
        <v>910266</v>
      </c>
      <c r="R579" s="5">
        <v>159418</v>
      </c>
      <c r="S579" s="4">
        <f t="shared" si="53"/>
        <v>0</v>
      </c>
    </row>
    <row r="580" spans="1:19" x14ac:dyDescent="0.5">
      <c r="A580" s="15">
        <v>569</v>
      </c>
      <c r="B580" s="36" t="s">
        <v>669</v>
      </c>
      <c r="C580" s="21" t="s">
        <v>57</v>
      </c>
      <c r="D580" s="41">
        <f t="shared" si="55"/>
        <v>1361245</v>
      </c>
      <c r="E580" s="13">
        <v>40087</v>
      </c>
      <c r="F580" s="44">
        <f t="shared" si="54"/>
        <v>2.9448776671356001</v>
      </c>
      <c r="G580" s="12">
        <v>57647</v>
      </c>
      <c r="H580" s="12">
        <v>323880</v>
      </c>
      <c r="I580" s="12">
        <v>31947</v>
      </c>
      <c r="J580" s="12">
        <v>94691</v>
      </c>
      <c r="K580" s="12">
        <v>5002</v>
      </c>
      <c r="L580" s="12">
        <v>214433</v>
      </c>
      <c r="M580" s="42">
        <f t="shared" si="56"/>
        <v>669953</v>
      </c>
      <c r="N580" s="26">
        <v>284120</v>
      </c>
      <c r="O580" s="26">
        <v>194400</v>
      </c>
      <c r="P580" s="26">
        <v>212772</v>
      </c>
      <c r="Q580" s="42">
        <f t="shared" si="57"/>
        <v>691292</v>
      </c>
      <c r="R580" s="5">
        <v>36308</v>
      </c>
      <c r="S580" s="4">
        <f t="shared" si="53"/>
        <v>0</v>
      </c>
    </row>
    <row r="581" spans="1:19" x14ac:dyDescent="0.5">
      <c r="A581" s="15">
        <v>570</v>
      </c>
      <c r="B581" s="36" t="s">
        <v>670</v>
      </c>
      <c r="C581" s="21" t="s">
        <v>57</v>
      </c>
      <c r="D581" s="41">
        <f t="shared" si="55"/>
        <v>1282278</v>
      </c>
      <c r="E581" s="13">
        <v>61278</v>
      </c>
      <c r="F581" s="44">
        <f t="shared" si="54"/>
        <v>4.7788389101271331</v>
      </c>
      <c r="G581" s="12">
        <v>46534</v>
      </c>
      <c r="H581" s="12">
        <v>330369</v>
      </c>
      <c r="I581" s="12">
        <v>31922</v>
      </c>
      <c r="J581" s="12">
        <v>90345</v>
      </c>
      <c r="K581" s="12">
        <v>8958</v>
      </c>
      <c r="L581" s="12">
        <v>173750</v>
      </c>
      <c r="M581" s="42">
        <f t="shared" si="56"/>
        <v>635344</v>
      </c>
      <c r="N581" s="26">
        <v>340125</v>
      </c>
      <c r="O581" s="26">
        <v>151790</v>
      </c>
      <c r="P581" s="26">
        <v>155019</v>
      </c>
      <c r="Q581" s="42">
        <f t="shared" si="57"/>
        <v>646934</v>
      </c>
      <c r="R581" s="5">
        <v>34944</v>
      </c>
      <c r="S581" s="4">
        <f t="shared" si="53"/>
        <v>0</v>
      </c>
    </row>
    <row r="582" spans="1:19" x14ac:dyDescent="0.5">
      <c r="A582" s="15">
        <v>571</v>
      </c>
      <c r="B582" s="36" t="s">
        <v>671</v>
      </c>
      <c r="C582" s="21" t="s">
        <v>57</v>
      </c>
      <c r="D582" s="41">
        <f t="shared" si="55"/>
        <v>1482355</v>
      </c>
      <c r="E582" s="13">
        <v>59571</v>
      </c>
      <c r="F582" s="44">
        <f t="shared" si="54"/>
        <v>4.0186729899383078</v>
      </c>
      <c r="G582" s="12">
        <v>1977</v>
      </c>
      <c r="H582" s="12">
        <v>343569</v>
      </c>
      <c r="I582" s="12">
        <v>27520</v>
      </c>
      <c r="J582" s="12">
        <v>0</v>
      </c>
      <c r="K582" s="12">
        <v>10923</v>
      </c>
      <c r="L582" s="12">
        <v>377106</v>
      </c>
      <c r="M582" s="42">
        <f t="shared" si="56"/>
        <v>759118</v>
      </c>
      <c r="N582" s="26">
        <v>41077</v>
      </c>
      <c r="O582" s="26">
        <v>294458</v>
      </c>
      <c r="P582" s="26">
        <v>387702</v>
      </c>
      <c r="Q582" s="42">
        <f t="shared" si="57"/>
        <v>723237</v>
      </c>
      <c r="R582" s="5">
        <v>37858</v>
      </c>
      <c r="S582" s="4">
        <f t="shared" si="53"/>
        <v>0</v>
      </c>
    </row>
    <row r="583" spans="1:19" x14ac:dyDescent="0.5">
      <c r="A583" s="15">
        <v>572</v>
      </c>
      <c r="B583" s="36" t="s">
        <v>672</v>
      </c>
      <c r="C583" s="21" t="s">
        <v>57</v>
      </c>
      <c r="D583" s="41">
        <f t="shared" si="55"/>
        <v>1976576</v>
      </c>
      <c r="E583" s="13">
        <v>101327</v>
      </c>
      <c r="F583" s="44">
        <f t="shared" si="54"/>
        <v>5.1263902829944303</v>
      </c>
      <c r="G583" s="12">
        <v>178889</v>
      </c>
      <c r="H583" s="12">
        <v>486661</v>
      </c>
      <c r="I583" s="12">
        <v>38732</v>
      </c>
      <c r="J583" s="12">
        <v>129590</v>
      </c>
      <c r="K583" s="12">
        <v>26508</v>
      </c>
      <c r="L583" s="12">
        <v>277266</v>
      </c>
      <c r="M583" s="42">
        <f t="shared" si="56"/>
        <v>958757</v>
      </c>
      <c r="N583" s="26">
        <v>460370</v>
      </c>
      <c r="O583" s="26">
        <v>298001</v>
      </c>
      <c r="P583" s="26">
        <v>259448</v>
      </c>
      <c r="Q583" s="42">
        <f t="shared" si="57"/>
        <v>1017819</v>
      </c>
      <c r="R583" s="5">
        <v>119828</v>
      </c>
      <c r="S583" s="4">
        <f t="shared" ref="S583:S646" si="58">G583+M583-Q583-R583</f>
        <v>-1</v>
      </c>
    </row>
    <row r="584" spans="1:19" x14ac:dyDescent="0.5">
      <c r="A584" s="15">
        <v>573</v>
      </c>
      <c r="B584" s="36" t="s">
        <v>673</v>
      </c>
      <c r="C584" s="21" t="s">
        <v>57</v>
      </c>
      <c r="D584" s="41">
        <f t="shared" si="55"/>
        <v>1962858</v>
      </c>
      <c r="E584" s="13">
        <v>40213</v>
      </c>
      <c r="F584" s="44">
        <f t="shared" ref="F584:F647" si="59">(E584/D584)*100</f>
        <v>2.0486963397250335</v>
      </c>
      <c r="G584" s="12">
        <v>58160</v>
      </c>
      <c r="H584" s="12">
        <v>522233</v>
      </c>
      <c r="I584" s="12">
        <v>34203</v>
      </c>
      <c r="J584" s="12">
        <v>227017</v>
      </c>
      <c r="K584" s="12">
        <v>2800</v>
      </c>
      <c r="L584" s="12">
        <v>193386</v>
      </c>
      <c r="M584" s="42">
        <f t="shared" si="56"/>
        <v>979639</v>
      </c>
      <c r="N584" s="26">
        <v>748282</v>
      </c>
      <c r="O584" s="26">
        <v>230908</v>
      </c>
      <c r="P584" s="26">
        <v>4029</v>
      </c>
      <c r="Q584" s="42">
        <f t="shared" si="57"/>
        <v>983219</v>
      </c>
      <c r="R584" s="5">
        <v>54580</v>
      </c>
      <c r="S584" s="4">
        <f t="shared" si="58"/>
        <v>0</v>
      </c>
    </row>
    <row r="585" spans="1:19" x14ac:dyDescent="0.5">
      <c r="A585" s="15">
        <v>574</v>
      </c>
      <c r="B585" s="36" t="s">
        <v>674</v>
      </c>
      <c r="C585" s="21" t="s">
        <v>58</v>
      </c>
      <c r="D585" s="41">
        <f t="shared" si="55"/>
        <v>2079363</v>
      </c>
      <c r="E585" s="13">
        <v>45799</v>
      </c>
      <c r="F585" s="44">
        <f t="shared" si="59"/>
        <v>2.2025495307938057</v>
      </c>
      <c r="G585" s="12">
        <v>182637</v>
      </c>
      <c r="H585" s="12">
        <v>573404</v>
      </c>
      <c r="I585" s="12">
        <v>45774</v>
      </c>
      <c r="J585" s="12">
        <v>144710</v>
      </c>
      <c r="K585" s="12">
        <v>24904</v>
      </c>
      <c r="L585" s="12">
        <v>223667</v>
      </c>
      <c r="M585" s="42">
        <f t="shared" si="56"/>
        <v>1012459</v>
      </c>
      <c r="N585" s="26">
        <v>488839</v>
      </c>
      <c r="O585" s="26">
        <v>324638</v>
      </c>
      <c r="P585" s="26">
        <v>253427</v>
      </c>
      <c r="Q585" s="42">
        <f t="shared" si="57"/>
        <v>1066904</v>
      </c>
      <c r="R585" s="5">
        <v>128192</v>
      </c>
      <c r="S585" s="4">
        <f t="shared" si="58"/>
        <v>0</v>
      </c>
    </row>
    <row r="586" spans="1:19" x14ac:dyDescent="0.5">
      <c r="A586" s="15">
        <v>575</v>
      </c>
      <c r="B586" s="36" t="s">
        <v>675</v>
      </c>
      <c r="C586" s="21" t="s">
        <v>58</v>
      </c>
      <c r="D586" s="41">
        <f t="shared" si="55"/>
        <v>1805343</v>
      </c>
      <c r="E586" s="13">
        <v>15564</v>
      </c>
      <c r="F586" s="44">
        <f t="shared" si="59"/>
        <v>0.8621076438106221</v>
      </c>
      <c r="G586" s="12">
        <v>191489</v>
      </c>
      <c r="H586" s="12">
        <v>449006</v>
      </c>
      <c r="I586" s="12">
        <v>45462</v>
      </c>
      <c r="J586" s="12">
        <v>94559</v>
      </c>
      <c r="K586" s="12">
        <v>32329</v>
      </c>
      <c r="L586" s="12">
        <v>287715</v>
      </c>
      <c r="M586" s="42">
        <f t="shared" si="56"/>
        <v>909071</v>
      </c>
      <c r="N586" s="26">
        <v>421966</v>
      </c>
      <c r="O586" s="26">
        <v>237326</v>
      </c>
      <c r="P586" s="26">
        <v>236980</v>
      </c>
      <c r="Q586" s="42">
        <f t="shared" si="57"/>
        <v>896272</v>
      </c>
      <c r="R586" s="5">
        <v>204289</v>
      </c>
      <c r="S586" s="4">
        <f t="shared" si="58"/>
        <v>-1</v>
      </c>
    </row>
    <row r="587" spans="1:19" x14ac:dyDescent="0.5">
      <c r="A587" s="15">
        <v>576</v>
      </c>
      <c r="B587" s="36" t="s">
        <v>676</v>
      </c>
      <c r="C587" s="21" t="s">
        <v>58</v>
      </c>
      <c r="D587" s="41">
        <f t="shared" si="55"/>
        <v>1590611</v>
      </c>
      <c r="E587" s="13">
        <v>44947</v>
      </c>
      <c r="F587" s="44">
        <f t="shared" si="59"/>
        <v>2.8257694684621191</v>
      </c>
      <c r="G587" s="12">
        <v>182424</v>
      </c>
      <c r="H587" s="12">
        <v>531543</v>
      </c>
      <c r="I587" s="12">
        <v>46872</v>
      </c>
      <c r="J587" s="12">
        <v>144307</v>
      </c>
      <c r="K587" s="12">
        <v>43910</v>
      </c>
      <c r="L587" s="12">
        <v>67803</v>
      </c>
      <c r="M587" s="42">
        <f t="shared" si="56"/>
        <v>834435</v>
      </c>
      <c r="N587" s="26">
        <v>428871</v>
      </c>
      <c r="O587" s="26">
        <v>263066</v>
      </c>
      <c r="P587" s="26">
        <v>64239</v>
      </c>
      <c r="Q587" s="42">
        <f t="shared" si="57"/>
        <v>756176</v>
      </c>
      <c r="R587" s="5">
        <v>260683</v>
      </c>
      <c r="S587" s="4">
        <f t="shared" si="58"/>
        <v>0</v>
      </c>
    </row>
    <row r="588" spans="1:19" x14ac:dyDescent="0.5">
      <c r="A588" s="15">
        <v>577</v>
      </c>
      <c r="B588" s="36" t="s">
        <v>677</v>
      </c>
      <c r="C588" s="21" t="s">
        <v>58</v>
      </c>
      <c r="D588" s="41">
        <f t="shared" si="55"/>
        <v>2073954</v>
      </c>
      <c r="E588" s="13">
        <v>38101</v>
      </c>
      <c r="F588" s="44">
        <f t="shared" si="59"/>
        <v>1.8371188560594882</v>
      </c>
      <c r="G588" s="12">
        <v>201311</v>
      </c>
      <c r="H588" s="12">
        <v>573528</v>
      </c>
      <c r="I588" s="12">
        <v>33000</v>
      </c>
      <c r="J588" s="12">
        <v>138952</v>
      </c>
      <c r="K588" s="12">
        <v>18808</v>
      </c>
      <c r="L588" s="12">
        <v>269704</v>
      </c>
      <c r="M588" s="42">
        <f t="shared" si="56"/>
        <v>1033992</v>
      </c>
      <c r="N588" s="26">
        <v>753129</v>
      </c>
      <c r="O588" s="26">
        <v>264983</v>
      </c>
      <c r="P588" s="26">
        <v>21850</v>
      </c>
      <c r="Q588" s="42">
        <f t="shared" si="57"/>
        <v>1039962</v>
      </c>
      <c r="R588" s="5">
        <v>195341</v>
      </c>
      <c r="S588" s="4">
        <f t="shared" si="58"/>
        <v>0</v>
      </c>
    </row>
    <row r="589" spans="1:19" x14ac:dyDescent="0.5">
      <c r="A589" s="15">
        <v>578</v>
      </c>
      <c r="B589" s="36" t="s">
        <v>678</v>
      </c>
      <c r="C589" s="21" t="s">
        <v>58</v>
      </c>
      <c r="D589" s="41">
        <f t="shared" si="55"/>
        <v>1813480</v>
      </c>
      <c r="E589" s="13">
        <v>21454</v>
      </c>
      <c r="F589" s="44">
        <f t="shared" si="59"/>
        <v>1.183029313805501</v>
      </c>
      <c r="G589" s="12">
        <v>141743</v>
      </c>
      <c r="H589" s="12">
        <v>454950</v>
      </c>
      <c r="I589" s="12">
        <v>48177</v>
      </c>
      <c r="J589" s="12">
        <v>113743</v>
      </c>
      <c r="K589" s="12">
        <v>23031</v>
      </c>
      <c r="L589" s="12">
        <v>240371</v>
      </c>
      <c r="M589" s="42">
        <f t="shared" si="56"/>
        <v>880272</v>
      </c>
      <c r="N589" s="26">
        <v>400000</v>
      </c>
      <c r="O589" s="26">
        <v>307680</v>
      </c>
      <c r="P589" s="26">
        <v>225528</v>
      </c>
      <c r="Q589" s="42">
        <f t="shared" si="57"/>
        <v>933208</v>
      </c>
      <c r="R589" s="5">
        <v>88808</v>
      </c>
      <c r="S589" s="4">
        <f t="shared" si="58"/>
        <v>-1</v>
      </c>
    </row>
    <row r="590" spans="1:19" x14ac:dyDescent="0.5">
      <c r="A590" s="15">
        <v>579</v>
      </c>
      <c r="B590" s="36" t="s">
        <v>679</v>
      </c>
      <c r="C590" s="21" t="s">
        <v>58</v>
      </c>
      <c r="D590" s="41">
        <f t="shared" si="55"/>
        <v>1998654</v>
      </c>
      <c r="E590" s="13">
        <v>10823</v>
      </c>
      <c r="F590" s="44">
        <f t="shared" si="59"/>
        <v>0.54151443921759346</v>
      </c>
      <c r="G590" s="12">
        <v>151429</v>
      </c>
      <c r="H590" s="12">
        <v>505522</v>
      </c>
      <c r="I590" s="12">
        <v>50720</v>
      </c>
      <c r="J590" s="12">
        <v>132294</v>
      </c>
      <c r="K590" s="12">
        <v>38091</v>
      </c>
      <c r="L590" s="12">
        <v>268949</v>
      </c>
      <c r="M590" s="42">
        <f t="shared" si="56"/>
        <v>995576</v>
      </c>
      <c r="N590" s="43">
        <v>494385</v>
      </c>
      <c r="O590" s="43">
        <v>226199</v>
      </c>
      <c r="P590" s="43">
        <v>282494</v>
      </c>
      <c r="Q590" s="42">
        <f t="shared" si="57"/>
        <v>1003078</v>
      </c>
      <c r="R590" s="5">
        <v>143927</v>
      </c>
      <c r="S590" s="4">
        <f t="shared" si="58"/>
        <v>0</v>
      </c>
    </row>
    <row r="591" spans="1:19" x14ac:dyDescent="0.5">
      <c r="A591" s="15">
        <v>580</v>
      </c>
      <c r="B591" s="36" t="s">
        <v>680</v>
      </c>
      <c r="C591" s="21" t="s">
        <v>58</v>
      </c>
      <c r="D591" s="41">
        <f t="shared" si="55"/>
        <v>1309089</v>
      </c>
      <c r="E591" s="13">
        <v>10964</v>
      </c>
      <c r="F591" s="44">
        <f t="shared" si="59"/>
        <v>0.83752899917423496</v>
      </c>
      <c r="G591" s="12">
        <v>110224</v>
      </c>
      <c r="H591" s="12">
        <v>379032</v>
      </c>
      <c r="I591" s="12">
        <v>36215</v>
      </c>
      <c r="J591" s="12">
        <v>77171</v>
      </c>
      <c r="K591" s="12">
        <v>14703</v>
      </c>
      <c r="L591" s="12">
        <v>154424</v>
      </c>
      <c r="M591" s="42">
        <f t="shared" si="56"/>
        <v>661545</v>
      </c>
      <c r="N591" s="26">
        <v>300980</v>
      </c>
      <c r="O591" s="26">
        <v>182552</v>
      </c>
      <c r="P591" s="26">
        <v>164012</v>
      </c>
      <c r="Q591" s="42">
        <f t="shared" si="57"/>
        <v>647544</v>
      </c>
      <c r="R591" s="5">
        <v>124225</v>
      </c>
      <c r="S591" s="4">
        <f t="shared" si="58"/>
        <v>0</v>
      </c>
    </row>
    <row r="592" spans="1:19" x14ac:dyDescent="0.5">
      <c r="A592" s="15">
        <v>581</v>
      </c>
      <c r="B592" s="36" t="s">
        <v>681</v>
      </c>
      <c r="C592" s="21" t="s">
        <v>58</v>
      </c>
      <c r="D592" s="41">
        <f t="shared" si="55"/>
        <v>1865356</v>
      </c>
      <c r="E592" s="13">
        <v>63526</v>
      </c>
      <c r="F592" s="44">
        <f t="shared" si="59"/>
        <v>3.4055697679156149</v>
      </c>
      <c r="G592" s="12">
        <v>152588</v>
      </c>
      <c r="H592" s="12">
        <v>724623</v>
      </c>
      <c r="I592" s="12">
        <v>39142</v>
      </c>
      <c r="J592" s="12">
        <v>106694</v>
      </c>
      <c r="K592" s="12">
        <v>27819</v>
      </c>
      <c r="L592" s="12">
        <v>11392</v>
      </c>
      <c r="M592" s="42">
        <f t="shared" si="56"/>
        <v>909670</v>
      </c>
      <c r="N592" s="26">
        <v>614521</v>
      </c>
      <c r="O592" s="26">
        <v>251393</v>
      </c>
      <c r="P592" s="26">
        <v>89772</v>
      </c>
      <c r="Q592" s="42">
        <f t="shared" si="57"/>
        <v>955686</v>
      </c>
      <c r="R592" s="5">
        <v>106571</v>
      </c>
      <c r="S592" s="4">
        <f t="shared" si="58"/>
        <v>1</v>
      </c>
    </row>
    <row r="593" spans="1:19" x14ac:dyDescent="0.5">
      <c r="A593" s="15"/>
      <c r="B593" s="24" t="s">
        <v>80</v>
      </c>
      <c r="C593" s="21"/>
      <c r="D593" s="17">
        <f t="shared" ref="D593:Q593" si="60">SUM(D594:D670)</f>
        <v>94196696</v>
      </c>
      <c r="E593" s="17">
        <f t="shared" si="60"/>
        <v>3455013</v>
      </c>
      <c r="F593" s="44">
        <f t="shared" si="59"/>
        <v>3.6678706862499721</v>
      </c>
      <c r="G593" s="17">
        <f t="shared" si="60"/>
        <v>5049213</v>
      </c>
      <c r="H593" s="17">
        <f t="shared" si="60"/>
        <v>28421727</v>
      </c>
      <c r="I593" s="17">
        <f t="shared" si="60"/>
        <v>4320625</v>
      </c>
      <c r="J593" s="17">
        <f t="shared" si="60"/>
        <v>5812164</v>
      </c>
      <c r="K593" s="17">
        <f t="shared" si="60"/>
        <v>657366</v>
      </c>
      <c r="L593" s="17">
        <f t="shared" si="60"/>
        <v>7816130</v>
      </c>
      <c r="M593" s="17">
        <f t="shared" si="60"/>
        <v>47028012</v>
      </c>
      <c r="N593" s="17">
        <f t="shared" si="60"/>
        <v>26546549</v>
      </c>
      <c r="O593" s="17">
        <f t="shared" si="60"/>
        <v>13129496</v>
      </c>
      <c r="P593" s="17">
        <f t="shared" si="60"/>
        <v>7492639</v>
      </c>
      <c r="Q593" s="17">
        <f t="shared" si="60"/>
        <v>47168684</v>
      </c>
      <c r="R593" s="17">
        <f>SUM(R594:R670)</f>
        <v>4908541</v>
      </c>
      <c r="S593" s="4">
        <f>G593+M593-Q593-R593</f>
        <v>0</v>
      </c>
    </row>
    <row r="594" spans="1:19" x14ac:dyDescent="0.5">
      <c r="A594" s="15">
        <v>582</v>
      </c>
      <c r="B594" s="36" t="s">
        <v>683</v>
      </c>
      <c r="C594" s="21" t="s">
        <v>87</v>
      </c>
      <c r="D594" s="41">
        <f>M594+Q594</f>
        <v>2225695</v>
      </c>
      <c r="E594" s="26">
        <v>106497</v>
      </c>
      <c r="F594" s="44">
        <f t="shared" si="59"/>
        <v>4.7848874171887887</v>
      </c>
      <c r="G594" s="26">
        <v>56457</v>
      </c>
      <c r="H594" s="26">
        <v>857647</v>
      </c>
      <c r="I594" s="26">
        <v>78821</v>
      </c>
      <c r="J594" s="26">
        <v>116638</v>
      </c>
      <c r="K594" s="26">
        <v>13264</v>
      </c>
      <c r="L594" s="26">
        <v>39759</v>
      </c>
      <c r="M594" s="5">
        <f>SUM(H594:L594)</f>
        <v>1106129</v>
      </c>
      <c r="N594" s="26">
        <v>581133</v>
      </c>
      <c r="O594" s="26">
        <v>497196</v>
      </c>
      <c r="P594" s="26">
        <v>41237</v>
      </c>
      <c r="Q594" s="5">
        <f>SUM(N594:P594)</f>
        <v>1119566</v>
      </c>
      <c r="R594" s="5">
        <v>43020</v>
      </c>
      <c r="S594" s="4">
        <f t="shared" si="58"/>
        <v>0</v>
      </c>
    </row>
    <row r="595" spans="1:19" x14ac:dyDescent="0.5">
      <c r="A595" s="15">
        <v>583</v>
      </c>
      <c r="B595" s="36" t="s">
        <v>684</v>
      </c>
      <c r="C595" s="21" t="s">
        <v>87</v>
      </c>
      <c r="D595" s="41">
        <f t="shared" ref="D595:D658" si="61">M595+Q595</f>
        <v>1702975</v>
      </c>
      <c r="E595" s="26">
        <v>78076</v>
      </c>
      <c r="F595" s="44">
        <f t="shared" si="59"/>
        <v>4.5846826876495541</v>
      </c>
      <c r="G595" s="26">
        <v>56578</v>
      </c>
      <c r="H595" s="26">
        <v>610800</v>
      </c>
      <c r="I595" s="26">
        <v>88918</v>
      </c>
      <c r="J595" s="26">
        <v>84339</v>
      </c>
      <c r="K595" s="26">
        <v>21506</v>
      </c>
      <c r="L595" s="26">
        <v>38123</v>
      </c>
      <c r="M595" s="5">
        <f t="shared" ref="M595:M658" si="62">SUM(H595:L595)</f>
        <v>843686</v>
      </c>
      <c r="N595" s="26">
        <v>493093</v>
      </c>
      <c r="O595" s="26">
        <v>321411</v>
      </c>
      <c r="P595" s="26">
        <v>44785</v>
      </c>
      <c r="Q595" s="5">
        <f t="shared" ref="Q595:Q658" si="63">SUM(N595:P595)</f>
        <v>859289</v>
      </c>
      <c r="R595" s="5">
        <v>40975</v>
      </c>
      <c r="S595" s="4">
        <f t="shared" si="58"/>
        <v>0</v>
      </c>
    </row>
    <row r="596" spans="1:19" x14ac:dyDescent="0.5">
      <c r="A596" s="15">
        <v>584</v>
      </c>
      <c r="B596" s="36" t="s">
        <v>623</v>
      </c>
      <c r="C596" s="21" t="s">
        <v>87</v>
      </c>
      <c r="D596" s="41">
        <f t="shared" si="61"/>
        <v>1947014</v>
      </c>
      <c r="E596" s="26">
        <v>35732</v>
      </c>
      <c r="F596" s="44">
        <f t="shared" si="59"/>
        <v>1.8352204966168708</v>
      </c>
      <c r="G596" s="26">
        <v>100468</v>
      </c>
      <c r="H596" s="26">
        <v>791132</v>
      </c>
      <c r="I596" s="26">
        <v>62500</v>
      </c>
      <c r="J596" s="26">
        <v>91707</v>
      </c>
      <c r="K596" s="26">
        <v>13050</v>
      </c>
      <c r="L596" s="26">
        <v>9081</v>
      </c>
      <c r="M596" s="5">
        <f t="shared" si="62"/>
        <v>967470</v>
      </c>
      <c r="N596" s="26">
        <v>666158</v>
      </c>
      <c r="O596" s="26">
        <v>295179</v>
      </c>
      <c r="P596" s="26">
        <v>18207</v>
      </c>
      <c r="Q596" s="5">
        <f t="shared" si="63"/>
        <v>979544</v>
      </c>
      <c r="R596" s="5">
        <v>88394</v>
      </c>
      <c r="S596" s="4">
        <f t="shared" si="58"/>
        <v>0</v>
      </c>
    </row>
    <row r="597" spans="1:19" x14ac:dyDescent="0.5">
      <c r="A597" s="15">
        <v>585</v>
      </c>
      <c r="B597" s="36" t="s">
        <v>638</v>
      </c>
      <c r="C597" s="21" t="s">
        <v>87</v>
      </c>
      <c r="D597" s="41">
        <f t="shared" si="61"/>
        <v>1448984</v>
      </c>
      <c r="E597" s="26">
        <v>32903</v>
      </c>
      <c r="F597" s="44">
        <f t="shared" si="59"/>
        <v>2.2707635142969145</v>
      </c>
      <c r="G597" s="26">
        <v>12238</v>
      </c>
      <c r="H597" s="26">
        <v>432141</v>
      </c>
      <c r="I597" s="26">
        <v>55552</v>
      </c>
      <c r="J597" s="26">
        <v>65500</v>
      </c>
      <c r="K597" s="26">
        <v>7528</v>
      </c>
      <c r="L597" s="26">
        <v>167470</v>
      </c>
      <c r="M597" s="5">
        <f t="shared" si="62"/>
        <v>728191</v>
      </c>
      <c r="N597" s="26">
        <v>368734</v>
      </c>
      <c r="O597" s="26">
        <v>192701</v>
      </c>
      <c r="P597" s="26">
        <v>159358</v>
      </c>
      <c r="Q597" s="5">
        <f t="shared" si="63"/>
        <v>720793</v>
      </c>
      <c r="R597" s="5">
        <v>19636</v>
      </c>
      <c r="S597" s="4">
        <f t="shared" si="58"/>
        <v>0</v>
      </c>
    </row>
    <row r="598" spans="1:19" x14ac:dyDescent="0.5">
      <c r="A598" s="15">
        <v>586</v>
      </c>
      <c r="B598" s="36" t="s">
        <v>685</v>
      </c>
      <c r="C598" s="21" t="s">
        <v>87</v>
      </c>
      <c r="D598" s="41">
        <f t="shared" si="61"/>
        <v>1327352</v>
      </c>
      <c r="E598" s="26">
        <v>51646</v>
      </c>
      <c r="F598" s="44">
        <f t="shared" si="59"/>
        <v>3.890904598026748</v>
      </c>
      <c r="G598" s="26">
        <v>41122</v>
      </c>
      <c r="H598" s="26">
        <v>528305</v>
      </c>
      <c r="I598" s="26">
        <v>40019</v>
      </c>
      <c r="J598" s="26">
        <v>73890</v>
      </c>
      <c r="K598" s="26">
        <v>3120</v>
      </c>
      <c r="L598" s="26">
        <v>9874</v>
      </c>
      <c r="M598" s="5">
        <f t="shared" si="62"/>
        <v>655208</v>
      </c>
      <c r="N598" s="26">
        <v>425251</v>
      </c>
      <c r="O598" s="26">
        <v>234549</v>
      </c>
      <c r="P598" s="26">
        <v>12344</v>
      </c>
      <c r="Q598" s="5">
        <f t="shared" si="63"/>
        <v>672144</v>
      </c>
      <c r="R598" s="5">
        <v>24186</v>
      </c>
      <c r="S598" s="4">
        <f t="shared" si="58"/>
        <v>0</v>
      </c>
    </row>
    <row r="599" spans="1:19" x14ac:dyDescent="0.5">
      <c r="A599" s="15">
        <v>587</v>
      </c>
      <c r="B599" s="36" t="s">
        <v>686</v>
      </c>
      <c r="C599" s="21" t="s">
        <v>87</v>
      </c>
      <c r="D599" s="41">
        <f t="shared" si="61"/>
        <v>1464770</v>
      </c>
      <c r="E599" s="26">
        <v>15244</v>
      </c>
      <c r="F599" s="44">
        <f t="shared" si="59"/>
        <v>1.0407094629190932</v>
      </c>
      <c r="G599" s="26">
        <v>28471</v>
      </c>
      <c r="H599" s="26">
        <v>393986</v>
      </c>
      <c r="I599" s="26">
        <v>55751</v>
      </c>
      <c r="J599" s="26">
        <v>76218</v>
      </c>
      <c r="K599" s="26">
        <v>8444</v>
      </c>
      <c r="L599" s="26">
        <v>203440</v>
      </c>
      <c r="M599" s="5">
        <f t="shared" si="62"/>
        <v>737839</v>
      </c>
      <c r="N599" s="26">
        <v>461617</v>
      </c>
      <c r="O599" s="26">
        <v>265314</v>
      </c>
      <c r="P599" s="26">
        <v>0</v>
      </c>
      <c r="Q599" s="5">
        <f t="shared" si="63"/>
        <v>726931</v>
      </c>
      <c r="R599" s="5">
        <v>39379</v>
      </c>
      <c r="S599" s="4">
        <f t="shared" si="58"/>
        <v>0</v>
      </c>
    </row>
    <row r="600" spans="1:19" x14ac:dyDescent="0.5">
      <c r="A600" s="15">
        <v>588</v>
      </c>
      <c r="B600" s="36" t="s">
        <v>687</v>
      </c>
      <c r="C600" s="21" t="s">
        <v>59</v>
      </c>
      <c r="D600" s="41">
        <f t="shared" si="61"/>
        <v>1473020</v>
      </c>
      <c r="E600" s="26">
        <v>9317</v>
      </c>
      <c r="F600" s="44">
        <f t="shared" si="59"/>
        <v>0.63251008132951358</v>
      </c>
      <c r="G600" s="26">
        <v>199338</v>
      </c>
      <c r="H600" s="26">
        <v>377268</v>
      </c>
      <c r="I600" s="26">
        <v>46107</v>
      </c>
      <c r="J600" s="26">
        <v>101286</v>
      </c>
      <c r="K600" s="26">
        <v>8590</v>
      </c>
      <c r="L600" s="26">
        <v>195761</v>
      </c>
      <c r="M600" s="5">
        <f t="shared" si="62"/>
        <v>729012</v>
      </c>
      <c r="N600" s="26">
        <v>342969</v>
      </c>
      <c r="O600" s="26">
        <v>195056</v>
      </c>
      <c r="P600" s="26">
        <v>205983</v>
      </c>
      <c r="Q600" s="5">
        <f t="shared" si="63"/>
        <v>744008</v>
      </c>
      <c r="R600" s="5">
        <v>184341</v>
      </c>
      <c r="S600" s="4">
        <f t="shared" si="58"/>
        <v>1</v>
      </c>
    </row>
    <row r="601" spans="1:19" x14ac:dyDescent="0.5">
      <c r="A601" s="15">
        <v>589</v>
      </c>
      <c r="B601" s="36" t="s">
        <v>688</v>
      </c>
      <c r="C601" s="21" t="s">
        <v>59</v>
      </c>
      <c r="D601" s="41">
        <f t="shared" si="61"/>
        <v>1664267</v>
      </c>
      <c r="E601" s="26">
        <v>35809</v>
      </c>
      <c r="F601" s="44">
        <f t="shared" si="59"/>
        <v>2.1516379282891509</v>
      </c>
      <c r="G601" s="26">
        <v>145543</v>
      </c>
      <c r="H601" s="26">
        <v>500788</v>
      </c>
      <c r="I601" s="26">
        <v>42260</v>
      </c>
      <c r="J601" s="26">
        <v>89088</v>
      </c>
      <c r="K601" s="26">
        <v>10979</v>
      </c>
      <c r="L601" s="26">
        <v>151064</v>
      </c>
      <c r="M601" s="5">
        <f t="shared" si="62"/>
        <v>794179</v>
      </c>
      <c r="N601" s="26">
        <v>456745</v>
      </c>
      <c r="O601" s="26">
        <v>223281</v>
      </c>
      <c r="P601" s="26">
        <v>190062</v>
      </c>
      <c r="Q601" s="5">
        <f t="shared" si="63"/>
        <v>870088</v>
      </c>
      <c r="R601" s="5">
        <v>69634</v>
      </c>
      <c r="S601" s="4">
        <f t="shared" si="58"/>
        <v>0</v>
      </c>
    </row>
    <row r="602" spans="1:19" x14ac:dyDescent="0.5">
      <c r="A602" s="15">
        <v>590</v>
      </c>
      <c r="B602" s="36" t="s">
        <v>689</v>
      </c>
      <c r="C602" s="21" t="s">
        <v>59</v>
      </c>
      <c r="D602" s="41">
        <f t="shared" si="61"/>
        <v>1170313</v>
      </c>
      <c r="E602" s="26">
        <v>21907</v>
      </c>
      <c r="F602" s="44">
        <f t="shared" si="59"/>
        <v>1.8718923911808207</v>
      </c>
      <c r="G602" s="26">
        <v>76420</v>
      </c>
      <c r="H602" s="26">
        <v>382054</v>
      </c>
      <c r="I602" s="26">
        <v>45039</v>
      </c>
      <c r="J602" s="26">
        <v>91318</v>
      </c>
      <c r="K602" s="26">
        <v>11460</v>
      </c>
      <c r="L602" s="26">
        <v>50576</v>
      </c>
      <c r="M602" s="5">
        <f t="shared" si="62"/>
        <v>580447</v>
      </c>
      <c r="N602" s="26">
        <v>431816</v>
      </c>
      <c r="O602" s="26">
        <v>145502</v>
      </c>
      <c r="P602" s="26">
        <v>12548</v>
      </c>
      <c r="Q602" s="5">
        <f t="shared" si="63"/>
        <v>589866</v>
      </c>
      <c r="R602" s="5">
        <v>67001</v>
      </c>
      <c r="S602" s="4">
        <f t="shared" si="58"/>
        <v>0</v>
      </c>
    </row>
    <row r="603" spans="1:19" x14ac:dyDescent="0.5">
      <c r="A603" s="15">
        <v>591</v>
      </c>
      <c r="B603" s="36" t="s">
        <v>690</v>
      </c>
      <c r="C603" s="21" t="s">
        <v>59</v>
      </c>
      <c r="D603" s="41">
        <f t="shared" si="61"/>
        <v>1021711</v>
      </c>
      <c r="E603" s="26">
        <v>47599</v>
      </c>
      <c r="F603" s="44">
        <f t="shared" si="59"/>
        <v>4.6587537963279244</v>
      </c>
      <c r="G603" s="26">
        <v>55547</v>
      </c>
      <c r="H603" s="26">
        <v>289243</v>
      </c>
      <c r="I603" s="26">
        <v>28353</v>
      </c>
      <c r="J603" s="26">
        <v>64788</v>
      </c>
      <c r="K603" s="26">
        <v>4476</v>
      </c>
      <c r="L603" s="26">
        <v>103040</v>
      </c>
      <c r="M603" s="5">
        <f t="shared" si="62"/>
        <v>489900</v>
      </c>
      <c r="N603" s="26">
        <v>232403</v>
      </c>
      <c r="O603" s="26">
        <v>198902</v>
      </c>
      <c r="P603" s="26">
        <v>100506</v>
      </c>
      <c r="Q603" s="5">
        <f t="shared" si="63"/>
        <v>531811</v>
      </c>
      <c r="R603" s="5">
        <v>13637</v>
      </c>
      <c r="S603" s="4">
        <f t="shared" si="58"/>
        <v>-1</v>
      </c>
    </row>
    <row r="604" spans="1:19" x14ac:dyDescent="0.5">
      <c r="A604" s="15">
        <v>592</v>
      </c>
      <c r="B604" s="36" t="s">
        <v>691</v>
      </c>
      <c r="C604" s="21" t="s">
        <v>59</v>
      </c>
      <c r="D604" s="41">
        <f t="shared" si="61"/>
        <v>1032870</v>
      </c>
      <c r="E604" s="26">
        <v>10895</v>
      </c>
      <c r="F604" s="44">
        <f t="shared" si="59"/>
        <v>1.0548278098889501</v>
      </c>
      <c r="G604" s="26">
        <v>41687</v>
      </c>
      <c r="H604" s="26">
        <v>268678</v>
      </c>
      <c r="I604" s="26">
        <v>22269</v>
      </c>
      <c r="J604" s="26">
        <v>88829</v>
      </c>
      <c r="K604" s="26">
        <v>6839</v>
      </c>
      <c r="L604" s="26">
        <v>116743</v>
      </c>
      <c r="M604" s="5">
        <f t="shared" si="62"/>
        <v>503358</v>
      </c>
      <c r="N604" s="26">
        <v>333523</v>
      </c>
      <c r="O604" s="26">
        <v>99291</v>
      </c>
      <c r="P604" s="26">
        <v>96698</v>
      </c>
      <c r="Q604" s="5">
        <f t="shared" si="63"/>
        <v>529512</v>
      </c>
      <c r="R604" s="5">
        <v>15532</v>
      </c>
      <c r="S604" s="4">
        <f t="shared" si="58"/>
        <v>1</v>
      </c>
    </row>
    <row r="605" spans="1:19" x14ac:dyDescent="0.5">
      <c r="A605" s="15">
        <v>593</v>
      </c>
      <c r="B605" s="36" t="s">
        <v>692</v>
      </c>
      <c r="C605" s="21" t="s">
        <v>59</v>
      </c>
      <c r="D605" s="41">
        <f t="shared" si="61"/>
        <v>1118621</v>
      </c>
      <c r="E605" s="26">
        <v>10502</v>
      </c>
      <c r="F605" s="44">
        <f t="shared" si="59"/>
        <v>0.93883451142075824</v>
      </c>
      <c r="G605" s="26">
        <v>96162</v>
      </c>
      <c r="H605" s="26">
        <v>333518</v>
      </c>
      <c r="I605" s="26">
        <v>35330</v>
      </c>
      <c r="J605" s="26">
        <v>78900</v>
      </c>
      <c r="K605" s="26">
        <v>5348</v>
      </c>
      <c r="L605" s="26">
        <v>106877</v>
      </c>
      <c r="M605" s="5">
        <f t="shared" si="62"/>
        <v>559973</v>
      </c>
      <c r="N605" s="26">
        <v>324351</v>
      </c>
      <c r="O605" s="26">
        <v>120524</v>
      </c>
      <c r="P605" s="26">
        <v>113773</v>
      </c>
      <c r="Q605" s="5">
        <f t="shared" si="63"/>
        <v>558648</v>
      </c>
      <c r="R605" s="5">
        <v>97486</v>
      </c>
      <c r="S605" s="4">
        <f t="shared" si="58"/>
        <v>1</v>
      </c>
    </row>
    <row r="606" spans="1:19" x14ac:dyDescent="0.5">
      <c r="A606" s="15">
        <v>594</v>
      </c>
      <c r="B606" s="36" t="s">
        <v>693</v>
      </c>
      <c r="C606" s="21" t="s">
        <v>59</v>
      </c>
      <c r="D606" s="41">
        <f t="shared" si="61"/>
        <v>1067062</v>
      </c>
      <c r="E606" s="26">
        <v>45030</v>
      </c>
      <c r="F606" s="44">
        <f t="shared" si="59"/>
        <v>4.2199984630696248</v>
      </c>
      <c r="G606" s="26">
        <v>57803</v>
      </c>
      <c r="H606" s="26">
        <v>327416</v>
      </c>
      <c r="I606" s="26">
        <v>27115</v>
      </c>
      <c r="J606" s="26">
        <v>71357</v>
      </c>
      <c r="K606" s="26">
        <v>5238</v>
      </c>
      <c r="L606" s="26">
        <v>101713</v>
      </c>
      <c r="M606" s="5">
        <f t="shared" si="62"/>
        <v>532839</v>
      </c>
      <c r="N606" s="26">
        <v>283517</v>
      </c>
      <c r="O606" s="26">
        <v>146853</v>
      </c>
      <c r="P606" s="26">
        <v>103853</v>
      </c>
      <c r="Q606" s="5">
        <f t="shared" si="63"/>
        <v>534223</v>
      </c>
      <c r="R606" s="5">
        <v>56419</v>
      </c>
      <c r="S606" s="4">
        <f t="shared" si="58"/>
        <v>0</v>
      </c>
    </row>
    <row r="607" spans="1:19" x14ac:dyDescent="0.5">
      <c r="A607" s="15">
        <v>595</v>
      </c>
      <c r="B607" s="36" t="s">
        <v>694</v>
      </c>
      <c r="C607" s="21" t="s">
        <v>59</v>
      </c>
      <c r="D607" s="41">
        <f t="shared" si="61"/>
        <v>670742</v>
      </c>
      <c r="E607" s="26">
        <v>10459</v>
      </c>
      <c r="F607" s="44">
        <f t="shared" si="59"/>
        <v>1.5593178897400193</v>
      </c>
      <c r="G607" s="26">
        <v>75523</v>
      </c>
      <c r="H607" s="26">
        <v>197112</v>
      </c>
      <c r="I607" s="26">
        <v>14857</v>
      </c>
      <c r="J607" s="26">
        <v>56965</v>
      </c>
      <c r="K607" s="26">
        <v>2663</v>
      </c>
      <c r="L607" s="26">
        <v>55026</v>
      </c>
      <c r="M607" s="5">
        <f t="shared" si="62"/>
        <v>326623</v>
      </c>
      <c r="N607" s="26">
        <v>186835</v>
      </c>
      <c r="O607" s="26">
        <v>105491</v>
      </c>
      <c r="P607" s="26">
        <v>51793</v>
      </c>
      <c r="Q607" s="5">
        <f t="shared" si="63"/>
        <v>344119</v>
      </c>
      <c r="R607" s="5">
        <v>58028</v>
      </c>
      <c r="S607" s="4">
        <f t="shared" si="58"/>
        <v>-1</v>
      </c>
    </row>
    <row r="608" spans="1:19" x14ac:dyDescent="0.5">
      <c r="A608" s="15">
        <v>596</v>
      </c>
      <c r="B608" s="36" t="s">
        <v>638</v>
      </c>
      <c r="C608" s="21" t="s">
        <v>59</v>
      </c>
      <c r="D608" s="41">
        <f t="shared" si="61"/>
        <v>898277</v>
      </c>
      <c r="E608" s="26">
        <v>37165</v>
      </c>
      <c r="F608" s="44">
        <f t="shared" si="59"/>
        <v>4.1373652002667329</v>
      </c>
      <c r="G608" s="26">
        <v>40491</v>
      </c>
      <c r="H608" s="26">
        <v>271294</v>
      </c>
      <c r="I608" s="26">
        <v>22393</v>
      </c>
      <c r="J608" s="26">
        <v>62673</v>
      </c>
      <c r="K608" s="26">
        <v>6881</v>
      </c>
      <c r="L608" s="26">
        <v>95448</v>
      </c>
      <c r="M608" s="5">
        <f t="shared" si="62"/>
        <v>458689</v>
      </c>
      <c r="N608" s="26">
        <v>246435</v>
      </c>
      <c r="O608" s="26">
        <v>92023</v>
      </c>
      <c r="P608" s="26">
        <v>101130</v>
      </c>
      <c r="Q608" s="5">
        <f t="shared" si="63"/>
        <v>439588</v>
      </c>
      <c r="R608" s="5">
        <v>59593</v>
      </c>
      <c r="S608" s="4">
        <f t="shared" si="58"/>
        <v>-1</v>
      </c>
    </row>
    <row r="609" spans="1:19" x14ac:dyDescent="0.5">
      <c r="A609" s="15">
        <v>597</v>
      </c>
      <c r="B609" s="36" t="s">
        <v>695</v>
      </c>
      <c r="C609" s="21" t="s">
        <v>59</v>
      </c>
      <c r="D609" s="41">
        <f t="shared" si="61"/>
        <v>1105662</v>
      </c>
      <c r="E609" s="26">
        <v>11730</v>
      </c>
      <c r="F609" s="44">
        <f t="shared" si="59"/>
        <v>1.0609028799036235</v>
      </c>
      <c r="G609" s="26">
        <v>35681</v>
      </c>
      <c r="H609" s="26">
        <v>302161</v>
      </c>
      <c r="I609" s="26">
        <v>32380</v>
      </c>
      <c r="J609" s="26">
        <v>65172</v>
      </c>
      <c r="K609" s="26">
        <v>3248</v>
      </c>
      <c r="L609" s="26">
        <v>140571</v>
      </c>
      <c r="M609" s="5">
        <f t="shared" si="62"/>
        <v>543532</v>
      </c>
      <c r="N609" s="26">
        <v>264492</v>
      </c>
      <c r="O609" s="26">
        <v>148876</v>
      </c>
      <c r="P609" s="26">
        <v>148762</v>
      </c>
      <c r="Q609" s="5">
        <f t="shared" si="63"/>
        <v>562130</v>
      </c>
      <c r="R609" s="5">
        <v>17084</v>
      </c>
      <c r="S609" s="4">
        <f t="shared" si="58"/>
        <v>-1</v>
      </c>
    </row>
    <row r="610" spans="1:19" x14ac:dyDescent="0.5">
      <c r="A610" s="15">
        <v>598</v>
      </c>
      <c r="B610" s="36" t="s">
        <v>696</v>
      </c>
      <c r="C610" s="21" t="s">
        <v>63</v>
      </c>
      <c r="D610" s="41">
        <f t="shared" si="61"/>
        <v>956699</v>
      </c>
      <c r="E610" s="26">
        <v>83937</v>
      </c>
      <c r="F610" s="44">
        <f t="shared" si="59"/>
        <v>8.7736059094866832</v>
      </c>
      <c r="G610" s="26">
        <v>8000</v>
      </c>
      <c r="H610" s="26">
        <v>320381</v>
      </c>
      <c r="I610" s="26">
        <v>33281</v>
      </c>
      <c r="J610" s="26">
        <v>71386</v>
      </c>
      <c r="K610" s="26">
        <v>7452</v>
      </c>
      <c r="L610" s="26">
        <v>57380</v>
      </c>
      <c r="M610" s="5">
        <f t="shared" si="62"/>
        <v>489880</v>
      </c>
      <c r="N610" s="26">
        <v>319887</v>
      </c>
      <c r="O610" s="26">
        <v>146932</v>
      </c>
      <c r="P610" s="26">
        <v>0</v>
      </c>
      <c r="Q610" s="5">
        <f t="shared" si="63"/>
        <v>466819</v>
      </c>
      <c r="R610" s="5">
        <v>31060</v>
      </c>
      <c r="S610" s="4">
        <f t="shared" si="58"/>
        <v>1</v>
      </c>
    </row>
    <row r="611" spans="1:19" x14ac:dyDescent="0.5">
      <c r="A611" s="15">
        <v>599</v>
      </c>
      <c r="B611" s="36" t="s">
        <v>697</v>
      </c>
      <c r="C611" s="21" t="s">
        <v>63</v>
      </c>
      <c r="D611" s="41">
        <f t="shared" si="61"/>
        <v>1088817</v>
      </c>
      <c r="E611" s="26">
        <v>80195</v>
      </c>
      <c r="F611" s="44">
        <f t="shared" si="59"/>
        <v>7.3653332010797046</v>
      </c>
      <c r="G611" s="26">
        <v>13005</v>
      </c>
      <c r="H611" s="26">
        <v>352367</v>
      </c>
      <c r="I611" s="26">
        <v>59918</v>
      </c>
      <c r="J611" s="26">
        <v>69510</v>
      </c>
      <c r="K611" s="26">
        <v>12603</v>
      </c>
      <c r="L611" s="26">
        <v>49963</v>
      </c>
      <c r="M611" s="5">
        <f t="shared" si="62"/>
        <v>544361</v>
      </c>
      <c r="N611" s="26">
        <v>392799</v>
      </c>
      <c r="O611" s="26">
        <v>151657</v>
      </c>
      <c r="P611" s="26">
        <v>0</v>
      </c>
      <c r="Q611" s="5">
        <f t="shared" si="63"/>
        <v>544456</v>
      </c>
      <c r="R611" s="5">
        <v>12910</v>
      </c>
      <c r="S611" s="4">
        <f t="shared" si="58"/>
        <v>0</v>
      </c>
    </row>
    <row r="612" spans="1:19" x14ac:dyDescent="0.5">
      <c r="A612" s="15">
        <v>600</v>
      </c>
      <c r="B612" s="36" t="s">
        <v>698</v>
      </c>
      <c r="C612" s="21" t="s">
        <v>63</v>
      </c>
      <c r="D612" s="41">
        <f t="shared" si="61"/>
        <v>615485</v>
      </c>
      <c r="E612" s="26">
        <v>15961</v>
      </c>
      <c r="F612" s="44">
        <f t="shared" si="59"/>
        <v>2.5932394778101822</v>
      </c>
      <c r="G612" s="26">
        <v>23629</v>
      </c>
      <c r="H612" s="26">
        <v>171825</v>
      </c>
      <c r="I612" s="26">
        <v>25994</v>
      </c>
      <c r="J612" s="26">
        <v>43031</v>
      </c>
      <c r="K612" s="26">
        <v>154</v>
      </c>
      <c r="L612" s="26">
        <v>63681</v>
      </c>
      <c r="M612" s="5">
        <f t="shared" si="62"/>
        <v>304685</v>
      </c>
      <c r="N612" s="26">
        <v>156485</v>
      </c>
      <c r="O612" s="26">
        <v>150509</v>
      </c>
      <c r="P612" s="26">
        <v>3806</v>
      </c>
      <c r="Q612" s="5">
        <f t="shared" si="63"/>
        <v>310800</v>
      </c>
      <c r="R612" s="5">
        <v>17514</v>
      </c>
      <c r="S612" s="4">
        <f t="shared" si="58"/>
        <v>0</v>
      </c>
    </row>
    <row r="613" spans="1:19" x14ac:dyDescent="0.5">
      <c r="A613" s="15">
        <v>601</v>
      </c>
      <c r="B613" s="36" t="s">
        <v>699</v>
      </c>
      <c r="C613" s="21" t="s">
        <v>63</v>
      </c>
      <c r="D613" s="41">
        <f t="shared" si="61"/>
        <v>445353</v>
      </c>
      <c r="E613" s="26">
        <v>20207</v>
      </c>
      <c r="F613" s="44">
        <f t="shared" si="59"/>
        <v>4.5372996252411006</v>
      </c>
      <c r="G613" s="26">
        <v>38403</v>
      </c>
      <c r="H613" s="26">
        <v>157017</v>
      </c>
      <c r="I613" s="26">
        <v>20688</v>
      </c>
      <c r="J613" s="26">
        <v>35292</v>
      </c>
      <c r="K613" s="26">
        <v>1418</v>
      </c>
      <c r="L613" s="26">
        <v>9644</v>
      </c>
      <c r="M613" s="5">
        <f t="shared" si="62"/>
        <v>224059</v>
      </c>
      <c r="N613" s="26">
        <v>114099</v>
      </c>
      <c r="O613" s="26">
        <v>107195</v>
      </c>
      <c r="P613" s="26">
        <v>0</v>
      </c>
      <c r="Q613" s="5">
        <f t="shared" si="63"/>
        <v>221294</v>
      </c>
      <c r="R613" s="5">
        <v>41167</v>
      </c>
      <c r="S613" s="4">
        <f t="shared" si="58"/>
        <v>1</v>
      </c>
    </row>
    <row r="614" spans="1:19" x14ac:dyDescent="0.5">
      <c r="A614" s="15">
        <v>602</v>
      </c>
      <c r="B614" s="36" t="s">
        <v>700</v>
      </c>
      <c r="C614" s="21" t="s">
        <v>63</v>
      </c>
      <c r="D614" s="41">
        <f t="shared" si="61"/>
        <v>663993</v>
      </c>
      <c r="E614" s="26">
        <v>29396</v>
      </c>
      <c r="F614" s="44">
        <f t="shared" si="59"/>
        <v>4.4271551055508116</v>
      </c>
      <c r="G614" s="26">
        <v>7652</v>
      </c>
      <c r="H614" s="26">
        <v>238237</v>
      </c>
      <c r="I614" s="26">
        <v>39026</v>
      </c>
      <c r="J614" s="26">
        <v>37169</v>
      </c>
      <c r="K614" s="26">
        <v>2150</v>
      </c>
      <c r="L614" s="26">
        <v>17074</v>
      </c>
      <c r="M614" s="5">
        <f t="shared" si="62"/>
        <v>333656</v>
      </c>
      <c r="N614" s="26">
        <v>162491</v>
      </c>
      <c r="O614" s="26">
        <v>167846</v>
      </c>
      <c r="P614" s="26">
        <v>0</v>
      </c>
      <c r="Q614" s="5">
        <f t="shared" si="63"/>
        <v>330337</v>
      </c>
      <c r="R614" s="5">
        <v>10970</v>
      </c>
      <c r="S614" s="4">
        <f t="shared" si="58"/>
        <v>1</v>
      </c>
    </row>
    <row r="615" spans="1:19" x14ac:dyDescent="0.5">
      <c r="A615" s="15">
        <v>603</v>
      </c>
      <c r="B615" s="36" t="s">
        <v>701</v>
      </c>
      <c r="C615" s="21" t="s">
        <v>63</v>
      </c>
      <c r="D615" s="41">
        <f t="shared" si="61"/>
        <v>490899</v>
      </c>
      <c r="E615" s="26">
        <v>36696</v>
      </c>
      <c r="F615" s="44">
        <f t="shared" si="59"/>
        <v>7.4752647693313694</v>
      </c>
      <c r="G615" s="26">
        <v>113573</v>
      </c>
      <c r="H615" s="26">
        <v>157286</v>
      </c>
      <c r="I615" s="26">
        <v>26298</v>
      </c>
      <c r="J615" s="26">
        <v>44212</v>
      </c>
      <c r="K615" s="26">
        <v>938</v>
      </c>
      <c r="L615" s="26">
        <v>10566</v>
      </c>
      <c r="M615" s="5">
        <f t="shared" si="62"/>
        <v>239300</v>
      </c>
      <c r="N615" s="26">
        <v>108021</v>
      </c>
      <c r="O615" s="26">
        <v>143578</v>
      </c>
      <c r="P615" s="26">
        <v>0</v>
      </c>
      <c r="Q615" s="5">
        <f t="shared" si="63"/>
        <v>251599</v>
      </c>
      <c r="R615" s="5">
        <v>101275</v>
      </c>
      <c r="S615" s="4">
        <f t="shared" si="58"/>
        <v>-1</v>
      </c>
    </row>
    <row r="616" spans="1:19" x14ac:dyDescent="0.5">
      <c r="A616" s="15">
        <v>604</v>
      </c>
      <c r="B616" s="36" t="s">
        <v>702</v>
      </c>
      <c r="C616" s="21" t="s">
        <v>63</v>
      </c>
      <c r="D616" s="41">
        <f t="shared" si="61"/>
        <v>767338</v>
      </c>
      <c r="E616" s="26">
        <v>83480</v>
      </c>
      <c r="F616" s="44">
        <f t="shared" si="59"/>
        <v>10.879169283940064</v>
      </c>
      <c r="G616" s="26">
        <v>21581</v>
      </c>
      <c r="H616" s="26">
        <v>232347</v>
      </c>
      <c r="I616" s="26">
        <v>62409</v>
      </c>
      <c r="J616" s="26">
        <v>49988</v>
      </c>
      <c r="K616" s="26">
        <v>3228</v>
      </c>
      <c r="L616" s="26">
        <v>33254</v>
      </c>
      <c r="M616" s="5">
        <f t="shared" si="62"/>
        <v>381226</v>
      </c>
      <c r="N616" s="26">
        <v>229928</v>
      </c>
      <c r="O616" s="26">
        <v>156184</v>
      </c>
      <c r="P616" s="26">
        <v>0</v>
      </c>
      <c r="Q616" s="5">
        <f t="shared" si="63"/>
        <v>386112</v>
      </c>
      <c r="R616" s="5">
        <v>16695</v>
      </c>
      <c r="S616" s="4">
        <f t="shared" si="58"/>
        <v>0</v>
      </c>
    </row>
    <row r="617" spans="1:19" x14ac:dyDescent="0.5">
      <c r="A617" s="15">
        <v>605</v>
      </c>
      <c r="B617" s="36" t="s">
        <v>703</v>
      </c>
      <c r="C617" s="21" t="s">
        <v>63</v>
      </c>
      <c r="D617" s="41">
        <f t="shared" si="61"/>
        <v>648232</v>
      </c>
      <c r="E617" s="26">
        <v>12508</v>
      </c>
      <c r="F617" s="44">
        <f t="shared" si="59"/>
        <v>1.9295560848585074</v>
      </c>
      <c r="G617" s="26">
        <v>22649</v>
      </c>
      <c r="H617" s="26">
        <v>219524</v>
      </c>
      <c r="I617" s="26">
        <v>33018</v>
      </c>
      <c r="J617" s="26">
        <v>52349</v>
      </c>
      <c r="K617" s="26">
        <v>4699</v>
      </c>
      <c r="L617" s="26">
        <v>26793</v>
      </c>
      <c r="M617" s="5">
        <f t="shared" si="62"/>
        <v>336383</v>
      </c>
      <c r="N617" s="26">
        <v>158164</v>
      </c>
      <c r="O617" s="26">
        <v>153685</v>
      </c>
      <c r="P617" s="26">
        <v>0</v>
      </c>
      <c r="Q617" s="5">
        <f t="shared" si="63"/>
        <v>311849</v>
      </c>
      <c r="R617" s="5">
        <v>47183</v>
      </c>
      <c r="S617" s="4">
        <f t="shared" si="58"/>
        <v>0</v>
      </c>
    </row>
    <row r="618" spans="1:19" x14ac:dyDescent="0.5">
      <c r="A618" s="15">
        <v>606</v>
      </c>
      <c r="B618" s="36" t="s">
        <v>704</v>
      </c>
      <c r="C618" s="21" t="s">
        <v>64</v>
      </c>
      <c r="D618" s="41">
        <f t="shared" si="61"/>
        <v>1339448</v>
      </c>
      <c r="E618" s="26">
        <v>94041</v>
      </c>
      <c r="F618" s="44">
        <f t="shared" si="59"/>
        <v>7.0208772568998574</v>
      </c>
      <c r="G618" s="26">
        <v>101923</v>
      </c>
      <c r="H618" s="26">
        <v>425216</v>
      </c>
      <c r="I618" s="26">
        <v>50504</v>
      </c>
      <c r="J618" s="26">
        <v>65349</v>
      </c>
      <c r="K618" s="26">
        <v>17465</v>
      </c>
      <c r="L618" s="26">
        <v>107467</v>
      </c>
      <c r="M618" s="5">
        <f t="shared" si="62"/>
        <v>666001</v>
      </c>
      <c r="N618" s="26">
        <v>372874</v>
      </c>
      <c r="O618" s="26">
        <v>177745</v>
      </c>
      <c r="P618" s="26">
        <v>122828</v>
      </c>
      <c r="Q618" s="5">
        <f t="shared" si="63"/>
        <v>673447</v>
      </c>
      <c r="R618" s="5">
        <v>94476</v>
      </c>
      <c r="S618" s="4">
        <f t="shared" si="58"/>
        <v>1</v>
      </c>
    </row>
    <row r="619" spans="1:19" x14ac:dyDescent="0.5">
      <c r="A619" s="15">
        <v>607</v>
      </c>
      <c r="B619" s="36" t="s">
        <v>705</v>
      </c>
      <c r="C619" s="21" t="s">
        <v>64</v>
      </c>
      <c r="D619" s="41">
        <f t="shared" si="61"/>
        <v>1128540</v>
      </c>
      <c r="E619" s="26">
        <v>62532</v>
      </c>
      <c r="F619" s="44">
        <f t="shared" si="59"/>
        <v>5.5409644319208891</v>
      </c>
      <c r="G619" s="26">
        <v>81902</v>
      </c>
      <c r="H619" s="26">
        <v>329409</v>
      </c>
      <c r="I619" s="26">
        <v>38739</v>
      </c>
      <c r="J619" s="26">
        <v>65091</v>
      </c>
      <c r="K619" s="26">
        <v>1825</v>
      </c>
      <c r="L619" s="26">
        <v>120852</v>
      </c>
      <c r="M619" s="5">
        <f t="shared" si="62"/>
        <v>555916</v>
      </c>
      <c r="N619" s="26">
        <v>320489</v>
      </c>
      <c r="O619" s="26">
        <v>134787</v>
      </c>
      <c r="P619" s="26">
        <v>117348</v>
      </c>
      <c r="Q619" s="5">
        <f t="shared" si="63"/>
        <v>572624</v>
      </c>
      <c r="R619" s="5">
        <v>65194</v>
      </c>
      <c r="S619" s="4">
        <f t="shared" si="58"/>
        <v>0</v>
      </c>
    </row>
    <row r="620" spans="1:19" x14ac:dyDescent="0.5">
      <c r="A620" s="15">
        <v>608</v>
      </c>
      <c r="B620" s="36" t="s">
        <v>706</v>
      </c>
      <c r="C620" s="21" t="s">
        <v>64</v>
      </c>
      <c r="D620" s="41">
        <f t="shared" si="61"/>
        <v>724311</v>
      </c>
      <c r="E620" s="26">
        <v>50144</v>
      </c>
      <c r="F620" s="44">
        <f t="shared" si="59"/>
        <v>6.9229930237149517</v>
      </c>
      <c r="G620" s="26">
        <v>46750</v>
      </c>
      <c r="H620" s="26">
        <v>214054</v>
      </c>
      <c r="I620" s="26">
        <v>33153</v>
      </c>
      <c r="J620" s="26">
        <v>64576</v>
      </c>
      <c r="K620" s="26">
        <v>1807</v>
      </c>
      <c r="L620" s="26">
        <v>51826</v>
      </c>
      <c r="M620" s="5">
        <f t="shared" si="62"/>
        <v>365416</v>
      </c>
      <c r="N620" s="26">
        <v>189757</v>
      </c>
      <c r="O620" s="26">
        <v>112677</v>
      </c>
      <c r="P620" s="26">
        <v>56461</v>
      </c>
      <c r="Q620" s="5">
        <f t="shared" si="63"/>
        <v>358895</v>
      </c>
      <c r="R620" s="5">
        <v>53270</v>
      </c>
      <c r="S620" s="4">
        <f t="shared" si="58"/>
        <v>1</v>
      </c>
    </row>
    <row r="621" spans="1:19" x14ac:dyDescent="0.5">
      <c r="A621" s="15">
        <v>609</v>
      </c>
      <c r="B621" s="36" t="s">
        <v>707</v>
      </c>
      <c r="C621" s="21" t="s">
        <v>64</v>
      </c>
      <c r="D621" s="41">
        <f t="shared" si="61"/>
        <v>1154196</v>
      </c>
      <c r="E621" s="26">
        <v>15476</v>
      </c>
      <c r="F621" s="44">
        <f t="shared" si="59"/>
        <v>1.3408467885870337</v>
      </c>
      <c r="G621" s="26">
        <v>113473</v>
      </c>
      <c r="H621" s="26">
        <v>342034</v>
      </c>
      <c r="I621" s="26">
        <v>51813</v>
      </c>
      <c r="J621" s="26">
        <v>83234</v>
      </c>
      <c r="K621" s="26">
        <v>3100</v>
      </c>
      <c r="L621" s="26">
        <v>92287</v>
      </c>
      <c r="M621" s="5">
        <f t="shared" si="62"/>
        <v>572468</v>
      </c>
      <c r="N621" s="26">
        <v>305961</v>
      </c>
      <c r="O621" s="26">
        <v>197036</v>
      </c>
      <c r="P621" s="26">
        <v>78731</v>
      </c>
      <c r="Q621" s="5">
        <f t="shared" si="63"/>
        <v>581728</v>
      </c>
      <c r="R621" s="5">
        <v>104213</v>
      </c>
      <c r="S621" s="4">
        <f t="shared" si="58"/>
        <v>0</v>
      </c>
    </row>
    <row r="622" spans="1:19" x14ac:dyDescent="0.5">
      <c r="A622" s="15">
        <v>610</v>
      </c>
      <c r="B622" s="36" t="s">
        <v>708</v>
      </c>
      <c r="C622" s="21" t="s">
        <v>64</v>
      </c>
      <c r="D622" s="41">
        <f t="shared" si="61"/>
        <v>1151293</v>
      </c>
      <c r="E622" s="26">
        <v>35639</v>
      </c>
      <c r="F622" s="44">
        <f t="shared" si="59"/>
        <v>3.0955629887439597</v>
      </c>
      <c r="G622" s="26">
        <v>118392</v>
      </c>
      <c r="H622" s="26">
        <v>343454</v>
      </c>
      <c r="I622" s="26">
        <v>39712</v>
      </c>
      <c r="J622" s="26">
        <v>65823</v>
      </c>
      <c r="K622" s="26">
        <v>1877</v>
      </c>
      <c r="L622" s="26">
        <v>102377</v>
      </c>
      <c r="M622" s="5">
        <f t="shared" si="62"/>
        <v>553243</v>
      </c>
      <c r="N622" s="26">
        <v>287441</v>
      </c>
      <c r="O622" s="26">
        <v>149401</v>
      </c>
      <c r="P622" s="26">
        <v>161208</v>
      </c>
      <c r="Q622" s="5">
        <f t="shared" si="63"/>
        <v>598050</v>
      </c>
      <c r="R622" s="5">
        <v>73585</v>
      </c>
      <c r="S622" s="4">
        <f t="shared" si="58"/>
        <v>0</v>
      </c>
    </row>
    <row r="623" spans="1:19" x14ac:dyDescent="0.5">
      <c r="A623" s="15">
        <v>611</v>
      </c>
      <c r="B623" s="36" t="s">
        <v>709</v>
      </c>
      <c r="C623" s="21" t="s">
        <v>64</v>
      </c>
      <c r="D623" s="41">
        <f t="shared" si="61"/>
        <v>958001</v>
      </c>
      <c r="E623" s="26">
        <v>39574</v>
      </c>
      <c r="F623" s="44">
        <f t="shared" si="59"/>
        <v>4.1308933915517834</v>
      </c>
      <c r="G623" s="26">
        <v>37848</v>
      </c>
      <c r="H623" s="26">
        <v>294044</v>
      </c>
      <c r="I623" s="26">
        <v>35044</v>
      </c>
      <c r="J623" s="26">
        <v>82861</v>
      </c>
      <c r="K623" s="26">
        <v>1969</v>
      </c>
      <c r="L623" s="26">
        <v>69120</v>
      </c>
      <c r="M623" s="5">
        <f t="shared" si="62"/>
        <v>483038</v>
      </c>
      <c r="N623" s="26">
        <v>144356</v>
      </c>
      <c r="O623" s="26">
        <v>14698</v>
      </c>
      <c r="P623" s="26">
        <v>315909</v>
      </c>
      <c r="Q623" s="5">
        <f t="shared" si="63"/>
        <v>474963</v>
      </c>
      <c r="R623" s="5">
        <v>45922</v>
      </c>
      <c r="S623" s="4">
        <f t="shared" si="58"/>
        <v>1</v>
      </c>
    </row>
    <row r="624" spans="1:19" x14ac:dyDescent="0.5">
      <c r="A624" s="15">
        <v>612</v>
      </c>
      <c r="B624" s="36" t="s">
        <v>710</v>
      </c>
      <c r="C624" s="21" t="s">
        <v>64</v>
      </c>
      <c r="D624" s="41">
        <f t="shared" si="61"/>
        <v>948175</v>
      </c>
      <c r="E624" s="26">
        <v>59712</v>
      </c>
      <c r="F624" s="44">
        <f t="shared" si="59"/>
        <v>6.2975716508028583</v>
      </c>
      <c r="G624" s="26">
        <v>31744</v>
      </c>
      <c r="H624" s="26">
        <v>287386</v>
      </c>
      <c r="I624" s="26">
        <v>34220</v>
      </c>
      <c r="J624" s="26">
        <v>61424</v>
      </c>
      <c r="K624" s="26">
        <v>2799</v>
      </c>
      <c r="L624" s="26">
        <v>83027</v>
      </c>
      <c r="M624" s="5">
        <f t="shared" si="62"/>
        <v>468856</v>
      </c>
      <c r="N624" s="26">
        <v>251615</v>
      </c>
      <c r="O624" s="26">
        <v>130299</v>
      </c>
      <c r="P624" s="26">
        <v>97405</v>
      </c>
      <c r="Q624" s="5">
        <f t="shared" si="63"/>
        <v>479319</v>
      </c>
      <c r="R624" s="5">
        <v>21281</v>
      </c>
      <c r="S624" s="4">
        <f t="shared" si="58"/>
        <v>0</v>
      </c>
    </row>
    <row r="625" spans="1:19" x14ac:dyDescent="0.5">
      <c r="A625" s="15">
        <v>613</v>
      </c>
      <c r="B625" s="36" t="s">
        <v>711</v>
      </c>
      <c r="C625" s="21" t="s">
        <v>64</v>
      </c>
      <c r="D625" s="41">
        <f t="shared" si="61"/>
        <v>987636</v>
      </c>
      <c r="E625" s="26">
        <v>26716</v>
      </c>
      <c r="F625" s="44">
        <f t="shared" si="59"/>
        <v>2.7050451785880627</v>
      </c>
      <c r="G625" s="26">
        <v>35038</v>
      </c>
      <c r="H625" s="26">
        <v>288988</v>
      </c>
      <c r="I625" s="26">
        <v>47490</v>
      </c>
      <c r="J625" s="26">
        <v>57436</v>
      </c>
      <c r="K625" s="26">
        <v>1655</v>
      </c>
      <c r="L625" s="26">
        <v>94254</v>
      </c>
      <c r="M625" s="5">
        <f t="shared" si="62"/>
        <v>489823</v>
      </c>
      <c r="N625" s="26">
        <v>275972</v>
      </c>
      <c r="O625" s="26">
        <v>130516</v>
      </c>
      <c r="P625" s="26">
        <v>91325</v>
      </c>
      <c r="Q625" s="5">
        <f t="shared" si="63"/>
        <v>497813</v>
      </c>
      <c r="R625" s="5">
        <v>27047</v>
      </c>
      <c r="S625" s="4">
        <f t="shared" si="58"/>
        <v>1</v>
      </c>
    </row>
    <row r="626" spans="1:19" x14ac:dyDescent="0.5">
      <c r="A626" s="15">
        <v>614</v>
      </c>
      <c r="B626" s="36" t="s">
        <v>712</v>
      </c>
      <c r="C626" s="21" t="s">
        <v>66</v>
      </c>
      <c r="D626" s="41">
        <f t="shared" si="61"/>
        <v>1469870</v>
      </c>
      <c r="E626" s="26">
        <v>59372</v>
      </c>
      <c r="F626" s="44">
        <f t="shared" si="59"/>
        <v>4.0392687788716009</v>
      </c>
      <c r="G626" s="26">
        <v>64505</v>
      </c>
      <c r="H626" s="26">
        <v>535176</v>
      </c>
      <c r="I626" s="26">
        <v>79140</v>
      </c>
      <c r="J626" s="26">
        <v>89068</v>
      </c>
      <c r="K626" s="26">
        <v>7159</v>
      </c>
      <c r="L626" s="26">
        <v>26156</v>
      </c>
      <c r="M626" s="5">
        <f t="shared" si="62"/>
        <v>736699</v>
      </c>
      <c r="N626" s="26">
        <v>462986</v>
      </c>
      <c r="O626" s="26">
        <v>254031</v>
      </c>
      <c r="P626" s="26">
        <v>16154</v>
      </c>
      <c r="Q626" s="5">
        <f t="shared" si="63"/>
        <v>733171</v>
      </c>
      <c r="R626" s="5">
        <v>68033</v>
      </c>
      <c r="S626" s="4">
        <f t="shared" si="58"/>
        <v>0</v>
      </c>
    </row>
    <row r="627" spans="1:19" x14ac:dyDescent="0.5">
      <c r="A627" s="15">
        <v>615</v>
      </c>
      <c r="B627" s="36" t="s">
        <v>713</v>
      </c>
      <c r="C627" s="21" t="s">
        <v>66</v>
      </c>
      <c r="D627" s="41">
        <f t="shared" si="61"/>
        <v>835033</v>
      </c>
      <c r="E627" s="26">
        <v>5696</v>
      </c>
      <c r="F627" s="44">
        <f t="shared" si="59"/>
        <v>0.68212873024179876</v>
      </c>
      <c r="G627" s="26">
        <v>44606</v>
      </c>
      <c r="H627" s="26">
        <v>283143</v>
      </c>
      <c r="I627" s="26">
        <v>22579</v>
      </c>
      <c r="J627" s="26">
        <v>67419</v>
      </c>
      <c r="K627" s="26">
        <v>6694</v>
      </c>
      <c r="L627" s="26">
        <v>41062</v>
      </c>
      <c r="M627" s="5">
        <f t="shared" si="62"/>
        <v>420897</v>
      </c>
      <c r="N627" s="26">
        <v>274496</v>
      </c>
      <c r="O627" s="26">
        <v>99951</v>
      </c>
      <c r="P627" s="26">
        <v>39689</v>
      </c>
      <c r="Q627" s="5">
        <f t="shared" si="63"/>
        <v>414136</v>
      </c>
      <c r="R627" s="5">
        <v>51367</v>
      </c>
      <c r="S627" s="4">
        <f t="shared" si="58"/>
        <v>0</v>
      </c>
    </row>
    <row r="628" spans="1:19" x14ac:dyDescent="0.5">
      <c r="A628" s="15">
        <v>616</v>
      </c>
      <c r="B628" s="36" t="s">
        <v>714</v>
      </c>
      <c r="C628" s="21" t="s">
        <v>66</v>
      </c>
      <c r="D628" s="41">
        <f t="shared" si="61"/>
        <v>1182907</v>
      </c>
      <c r="E628" s="26">
        <v>56209</v>
      </c>
      <c r="F628" s="44">
        <f t="shared" si="59"/>
        <v>4.7517683131471875</v>
      </c>
      <c r="G628" s="26">
        <v>61359</v>
      </c>
      <c r="H628" s="26">
        <v>380572</v>
      </c>
      <c r="I628" s="26">
        <v>25021</v>
      </c>
      <c r="J628" s="26">
        <v>78447</v>
      </c>
      <c r="K628" s="26">
        <v>450</v>
      </c>
      <c r="L628" s="26">
        <v>98950</v>
      </c>
      <c r="M628" s="5">
        <f t="shared" si="62"/>
        <v>583440</v>
      </c>
      <c r="N628" s="26">
        <v>447078</v>
      </c>
      <c r="O628" s="26">
        <v>148233</v>
      </c>
      <c r="P628" s="26">
        <v>4156</v>
      </c>
      <c r="Q628" s="5">
        <f t="shared" si="63"/>
        <v>599467</v>
      </c>
      <c r="R628" s="5">
        <v>45332</v>
      </c>
      <c r="S628" s="4">
        <f t="shared" si="58"/>
        <v>0</v>
      </c>
    </row>
    <row r="629" spans="1:19" x14ac:dyDescent="0.5">
      <c r="A629" s="15">
        <v>617</v>
      </c>
      <c r="B629" s="36" t="s">
        <v>715</v>
      </c>
      <c r="C629" s="21" t="s">
        <v>66</v>
      </c>
      <c r="D629" s="41">
        <f t="shared" si="61"/>
        <v>1093991</v>
      </c>
      <c r="E629" s="26">
        <v>116935</v>
      </c>
      <c r="F629" s="44">
        <f t="shared" si="59"/>
        <v>10.688844789399548</v>
      </c>
      <c r="G629" s="26">
        <v>60884</v>
      </c>
      <c r="H629" s="26">
        <v>398807</v>
      </c>
      <c r="I629" s="26">
        <v>65483</v>
      </c>
      <c r="J629" s="26">
        <v>71492</v>
      </c>
      <c r="K629" s="26">
        <v>2724</v>
      </c>
      <c r="L629" s="26">
        <v>2280</v>
      </c>
      <c r="M629" s="5">
        <f t="shared" si="62"/>
        <v>540786</v>
      </c>
      <c r="N629" s="26">
        <v>349167</v>
      </c>
      <c r="O629" s="26">
        <v>194484</v>
      </c>
      <c r="P629" s="26">
        <v>9554</v>
      </c>
      <c r="Q629" s="5">
        <f t="shared" si="63"/>
        <v>553205</v>
      </c>
      <c r="R629" s="5">
        <v>48465</v>
      </c>
      <c r="S629" s="4">
        <f t="shared" si="58"/>
        <v>0</v>
      </c>
    </row>
    <row r="630" spans="1:19" x14ac:dyDescent="0.5">
      <c r="A630" s="15">
        <v>618</v>
      </c>
      <c r="B630" s="36" t="s">
        <v>716</v>
      </c>
      <c r="C630" s="21" t="s">
        <v>67</v>
      </c>
      <c r="D630" s="41">
        <f t="shared" si="61"/>
        <v>957015</v>
      </c>
      <c r="E630" s="26">
        <v>9140</v>
      </c>
      <c r="F630" s="44">
        <f t="shared" si="59"/>
        <v>0.95505295110316979</v>
      </c>
      <c r="G630" s="26">
        <v>22841</v>
      </c>
      <c r="H630" s="26">
        <v>254251</v>
      </c>
      <c r="I630" s="26">
        <v>96451</v>
      </c>
      <c r="J630" s="26">
        <v>61112</v>
      </c>
      <c r="K630" s="26">
        <v>1077</v>
      </c>
      <c r="L630" s="26">
        <v>61668</v>
      </c>
      <c r="M630" s="5">
        <f t="shared" si="62"/>
        <v>474559</v>
      </c>
      <c r="N630" s="26">
        <v>243536</v>
      </c>
      <c r="O630" s="26">
        <v>170253</v>
      </c>
      <c r="P630" s="26">
        <v>68667</v>
      </c>
      <c r="Q630" s="5">
        <f t="shared" si="63"/>
        <v>482456</v>
      </c>
      <c r="R630" s="5">
        <v>14944</v>
      </c>
      <c r="S630" s="4">
        <f t="shared" si="58"/>
        <v>0</v>
      </c>
    </row>
    <row r="631" spans="1:19" x14ac:dyDescent="0.5">
      <c r="A631" s="15">
        <v>619</v>
      </c>
      <c r="B631" s="36" t="s">
        <v>717</v>
      </c>
      <c r="C631" s="21" t="s">
        <v>67</v>
      </c>
      <c r="D631" s="41">
        <f t="shared" si="61"/>
        <v>861071</v>
      </c>
      <c r="E631" s="26">
        <v>33104</v>
      </c>
      <c r="F631" s="44">
        <f t="shared" si="59"/>
        <v>3.8445145638396836</v>
      </c>
      <c r="G631" s="26">
        <v>3297</v>
      </c>
      <c r="H631" s="26">
        <v>290411</v>
      </c>
      <c r="I631" s="26">
        <v>75319</v>
      </c>
      <c r="J631" s="26">
        <v>48040</v>
      </c>
      <c r="K631" s="26">
        <v>1468</v>
      </c>
      <c r="L631" s="26">
        <v>18623</v>
      </c>
      <c r="M631" s="5">
        <f t="shared" si="62"/>
        <v>433861</v>
      </c>
      <c r="N631" s="26">
        <v>163782</v>
      </c>
      <c r="O631" s="26">
        <v>170248</v>
      </c>
      <c r="P631" s="26">
        <v>93180</v>
      </c>
      <c r="Q631" s="5">
        <f t="shared" si="63"/>
        <v>427210</v>
      </c>
      <c r="R631" s="5">
        <v>9948</v>
      </c>
      <c r="S631" s="4">
        <f t="shared" si="58"/>
        <v>0</v>
      </c>
    </row>
    <row r="632" spans="1:19" x14ac:dyDescent="0.5">
      <c r="A632" s="15">
        <v>620</v>
      </c>
      <c r="B632" s="36" t="s">
        <v>718</v>
      </c>
      <c r="C632" s="21" t="s">
        <v>67</v>
      </c>
      <c r="D632" s="41">
        <f t="shared" si="61"/>
        <v>814527</v>
      </c>
      <c r="E632" s="26">
        <v>12679</v>
      </c>
      <c r="F632" s="44">
        <f t="shared" si="59"/>
        <v>1.5566089276353023</v>
      </c>
      <c r="G632" s="26">
        <v>96203</v>
      </c>
      <c r="H632" s="26">
        <v>213081</v>
      </c>
      <c r="I632" s="26">
        <v>60793</v>
      </c>
      <c r="J632" s="26">
        <v>58033</v>
      </c>
      <c r="K632" s="26">
        <v>2374</v>
      </c>
      <c r="L632" s="26">
        <v>58176</v>
      </c>
      <c r="M632" s="5">
        <f t="shared" si="62"/>
        <v>392457</v>
      </c>
      <c r="N632" s="26">
        <v>195574</v>
      </c>
      <c r="O632" s="26">
        <v>164893</v>
      </c>
      <c r="P632" s="26">
        <v>61603</v>
      </c>
      <c r="Q632" s="5">
        <f t="shared" si="63"/>
        <v>422070</v>
      </c>
      <c r="R632" s="5">
        <v>66591</v>
      </c>
      <c r="S632" s="4">
        <f t="shared" si="58"/>
        <v>-1</v>
      </c>
    </row>
    <row r="633" spans="1:19" x14ac:dyDescent="0.5">
      <c r="A633" s="15">
        <v>621</v>
      </c>
      <c r="B633" s="36" t="s">
        <v>719</v>
      </c>
      <c r="C633" s="21" t="s">
        <v>67</v>
      </c>
      <c r="D633" s="41">
        <f t="shared" si="61"/>
        <v>1093067</v>
      </c>
      <c r="E633" s="26">
        <v>22031</v>
      </c>
      <c r="F633" s="44">
        <f t="shared" si="59"/>
        <v>2.0155214639175822</v>
      </c>
      <c r="G633" s="26">
        <v>15825</v>
      </c>
      <c r="H633" s="26">
        <v>317809</v>
      </c>
      <c r="I633" s="26">
        <v>84609</v>
      </c>
      <c r="J633" s="26">
        <v>63309</v>
      </c>
      <c r="K633" s="26">
        <v>1084</v>
      </c>
      <c r="L633" s="26">
        <v>83813</v>
      </c>
      <c r="M633" s="5">
        <f t="shared" si="62"/>
        <v>550624</v>
      </c>
      <c r="N633" s="26">
        <v>259154</v>
      </c>
      <c r="O633" s="26">
        <v>161569</v>
      </c>
      <c r="P633" s="26">
        <v>121720</v>
      </c>
      <c r="Q633" s="5">
        <f t="shared" si="63"/>
        <v>542443</v>
      </c>
      <c r="R633" s="5">
        <v>24006</v>
      </c>
      <c r="S633" s="4">
        <f t="shared" si="58"/>
        <v>0</v>
      </c>
    </row>
    <row r="634" spans="1:19" x14ac:dyDescent="0.5">
      <c r="A634" s="15">
        <v>622</v>
      </c>
      <c r="B634" s="36" t="s">
        <v>720</v>
      </c>
      <c r="C634" s="21" t="s">
        <v>67</v>
      </c>
      <c r="D634" s="41">
        <f t="shared" si="61"/>
        <v>1301855</v>
      </c>
      <c r="E634" s="26">
        <v>4475</v>
      </c>
      <c r="F634" s="44">
        <f t="shared" si="59"/>
        <v>0.34374027829520182</v>
      </c>
      <c r="G634" s="26">
        <v>30839</v>
      </c>
      <c r="H634" s="26">
        <v>347300</v>
      </c>
      <c r="I634" s="26">
        <v>113340</v>
      </c>
      <c r="J634" s="26">
        <v>74925</v>
      </c>
      <c r="K634" s="26">
        <v>9394</v>
      </c>
      <c r="L634" s="26">
        <v>117657</v>
      </c>
      <c r="M634" s="5">
        <f t="shared" si="62"/>
        <v>662616</v>
      </c>
      <c r="N634" s="26">
        <v>326114</v>
      </c>
      <c r="O634" s="26">
        <v>170191</v>
      </c>
      <c r="P634" s="26">
        <v>142934</v>
      </c>
      <c r="Q634" s="5">
        <f t="shared" si="63"/>
        <v>639239</v>
      </c>
      <c r="R634" s="5">
        <v>54217</v>
      </c>
      <c r="S634" s="4">
        <f t="shared" si="58"/>
        <v>-1</v>
      </c>
    </row>
    <row r="635" spans="1:19" x14ac:dyDescent="0.5">
      <c r="A635" s="15">
        <v>623</v>
      </c>
      <c r="B635" s="36" t="s">
        <v>721</v>
      </c>
      <c r="C635" s="21" t="s">
        <v>65</v>
      </c>
      <c r="D635" s="41">
        <f t="shared" si="61"/>
        <v>1280245</v>
      </c>
      <c r="E635" s="26">
        <v>53864</v>
      </c>
      <c r="F635" s="44">
        <f t="shared" si="59"/>
        <v>4.2073196927150658</v>
      </c>
      <c r="G635" s="26">
        <v>13058</v>
      </c>
      <c r="H635" s="26">
        <v>401210</v>
      </c>
      <c r="I635" s="26">
        <v>45307</v>
      </c>
      <c r="J635" s="26">
        <v>72834</v>
      </c>
      <c r="K635" s="26">
        <v>2761</v>
      </c>
      <c r="L635" s="26">
        <v>117617</v>
      </c>
      <c r="M635" s="5">
        <f t="shared" si="62"/>
        <v>639729</v>
      </c>
      <c r="N635" s="26">
        <v>512559</v>
      </c>
      <c r="O635" s="26">
        <v>111085</v>
      </c>
      <c r="P635" s="26">
        <v>16872</v>
      </c>
      <c r="Q635" s="5">
        <f t="shared" si="63"/>
        <v>640516</v>
      </c>
      <c r="R635" s="5">
        <v>12270</v>
      </c>
      <c r="S635" s="4">
        <f t="shared" si="58"/>
        <v>1</v>
      </c>
    </row>
    <row r="636" spans="1:19" x14ac:dyDescent="0.5">
      <c r="A636" s="15">
        <v>624</v>
      </c>
      <c r="B636" s="36" t="s">
        <v>722</v>
      </c>
      <c r="C636" s="21" t="s">
        <v>65</v>
      </c>
      <c r="D636" s="41">
        <f t="shared" si="61"/>
        <v>1134376</v>
      </c>
      <c r="E636" s="26">
        <v>19093</v>
      </c>
      <c r="F636" s="44">
        <f t="shared" si="59"/>
        <v>1.6831279928348271</v>
      </c>
      <c r="G636" s="26">
        <v>54075</v>
      </c>
      <c r="H636" s="26">
        <v>337449</v>
      </c>
      <c r="I636" s="26">
        <v>47045</v>
      </c>
      <c r="J636" s="26">
        <v>74692</v>
      </c>
      <c r="K636" s="26">
        <v>2106</v>
      </c>
      <c r="L636" s="26">
        <v>93474</v>
      </c>
      <c r="M636" s="5">
        <f t="shared" si="62"/>
        <v>554766</v>
      </c>
      <c r="N636" s="26">
        <v>342788</v>
      </c>
      <c r="O636" s="26">
        <v>141775</v>
      </c>
      <c r="P636" s="26">
        <v>95047</v>
      </c>
      <c r="Q636" s="5">
        <f t="shared" si="63"/>
        <v>579610</v>
      </c>
      <c r="R636" s="5">
        <v>29231</v>
      </c>
      <c r="S636" s="4">
        <f t="shared" si="58"/>
        <v>0</v>
      </c>
    </row>
    <row r="637" spans="1:19" x14ac:dyDescent="0.5">
      <c r="A637" s="15">
        <v>625</v>
      </c>
      <c r="B637" s="36" t="s">
        <v>723</v>
      </c>
      <c r="C637" s="21" t="s">
        <v>65</v>
      </c>
      <c r="D637" s="41">
        <f t="shared" si="61"/>
        <v>1341691</v>
      </c>
      <c r="E637" s="26">
        <v>53832</v>
      </c>
      <c r="F637" s="44">
        <f t="shared" si="59"/>
        <v>4.0122502126048403</v>
      </c>
      <c r="G637" s="26">
        <v>6261</v>
      </c>
      <c r="H637" s="26">
        <v>353062</v>
      </c>
      <c r="I637" s="26">
        <v>59164</v>
      </c>
      <c r="J637" s="26">
        <v>60247</v>
      </c>
      <c r="K637" s="26">
        <v>4438</v>
      </c>
      <c r="L637" s="26">
        <v>204682</v>
      </c>
      <c r="M637" s="5">
        <f t="shared" si="62"/>
        <v>681593</v>
      </c>
      <c r="N637" s="26">
        <v>310806</v>
      </c>
      <c r="O637" s="26">
        <v>179038</v>
      </c>
      <c r="P637" s="26">
        <v>170254</v>
      </c>
      <c r="Q637" s="5">
        <f t="shared" si="63"/>
        <v>660098</v>
      </c>
      <c r="R637" s="5">
        <v>27756</v>
      </c>
      <c r="S637" s="4">
        <f t="shared" si="58"/>
        <v>0</v>
      </c>
    </row>
    <row r="638" spans="1:19" x14ac:dyDescent="0.5">
      <c r="A638" s="15">
        <v>626</v>
      </c>
      <c r="B638" s="36" t="s">
        <v>724</v>
      </c>
      <c r="C638" s="21" t="s">
        <v>65</v>
      </c>
      <c r="D638" s="41">
        <f t="shared" si="61"/>
        <v>818776</v>
      </c>
      <c r="E638" s="26">
        <v>67268</v>
      </c>
      <c r="F638" s="44">
        <f t="shared" si="59"/>
        <v>8.2156780364837267</v>
      </c>
      <c r="G638" s="26">
        <v>21272</v>
      </c>
      <c r="H638" s="26">
        <v>288206</v>
      </c>
      <c r="I638" s="26">
        <v>39624</v>
      </c>
      <c r="J638" s="26">
        <v>62243</v>
      </c>
      <c r="K638" s="26">
        <v>9856</v>
      </c>
      <c r="L638" s="26">
        <v>0</v>
      </c>
      <c r="M638" s="5">
        <f t="shared" si="62"/>
        <v>399929</v>
      </c>
      <c r="N638" s="26">
        <v>318655</v>
      </c>
      <c r="O638" s="26">
        <v>77850</v>
      </c>
      <c r="P638" s="26">
        <v>22342</v>
      </c>
      <c r="Q638" s="5">
        <f t="shared" si="63"/>
        <v>418847</v>
      </c>
      <c r="R638" s="5">
        <v>2355</v>
      </c>
      <c r="S638" s="4">
        <f t="shared" si="58"/>
        <v>-1</v>
      </c>
    </row>
    <row r="639" spans="1:19" x14ac:dyDescent="0.5">
      <c r="A639" s="15">
        <v>627</v>
      </c>
      <c r="B639" s="36" t="s">
        <v>725</v>
      </c>
      <c r="C639" s="21" t="s">
        <v>65</v>
      </c>
      <c r="D639" s="41">
        <f t="shared" si="61"/>
        <v>1001253</v>
      </c>
      <c r="E639" s="26">
        <v>39225</v>
      </c>
      <c r="F639" s="44">
        <f t="shared" si="59"/>
        <v>3.9175912581535335</v>
      </c>
      <c r="G639" s="26">
        <v>15313</v>
      </c>
      <c r="H639" s="26">
        <v>384158</v>
      </c>
      <c r="I639" s="26">
        <v>62437</v>
      </c>
      <c r="J639" s="26">
        <v>77269</v>
      </c>
      <c r="K639" s="26">
        <v>5212</v>
      </c>
      <c r="L639" s="26">
        <v>0</v>
      </c>
      <c r="M639" s="5">
        <f t="shared" si="62"/>
        <v>529076</v>
      </c>
      <c r="N639" s="26">
        <v>314916</v>
      </c>
      <c r="O639" s="26">
        <v>155403</v>
      </c>
      <c r="P639" s="26">
        <v>1858</v>
      </c>
      <c r="Q639" s="5">
        <f t="shared" si="63"/>
        <v>472177</v>
      </c>
      <c r="R639" s="5">
        <v>72213</v>
      </c>
      <c r="S639" s="4">
        <f t="shared" si="58"/>
        <v>-1</v>
      </c>
    </row>
    <row r="640" spans="1:19" x14ac:dyDescent="0.5">
      <c r="A640" s="15">
        <v>628</v>
      </c>
      <c r="B640" s="36" t="s">
        <v>726</v>
      </c>
      <c r="C640" s="21" t="s">
        <v>65</v>
      </c>
      <c r="D640" s="41">
        <f t="shared" si="61"/>
        <v>812928</v>
      </c>
      <c r="E640" s="26">
        <v>35252</v>
      </c>
      <c r="F640" s="44">
        <f t="shared" si="59"/>
        <v>4.3364233978900959</v>
      </c>
      <c r="G640" s="26">
        <v>9398</v>
      </c>
      <c r="H640" s="26">
        <v>271427</v>
      </c>
      <c r="I640" s="26">
        <v>61568</v>
      </c>
      <c r="J640" s="26">
        <v>73892</v>
      </c>
      <c r="K640" s="26">
        <v>819</v>
      </c>
      <c r="L640" s="26">
        <v>0</v>
      </c>
      <c r="M640" s="5">
        <f t="shared" si="62"/>
        <v>407706</v>
      </c>
      <c r="N640" s="26">
        <v>328308</v>
      </c>
      <c r="O640" s="26">
        <v>76539</v>
      </c>
      <c r="P640" s="26">
        <v>375</v>
      </c>
      <c r="Q640" s="5">
        <f t="shared" si="63"/>
        <v>405222</v>
      </c>
      <c r="R640" s="5">
        <v>11882</v>
      </c>
      <c r="S640" s="4">
        <f t="shared" si="58"/>
        <v>0</v>
      </c>
    </row>
    <row r="641" spans="1:19" x14ac:dyDescent="0.5">
      <c r="A641" s="15">
        <v>629</v>
      </c>
      <c r="B641" s="36" t="s">
        <v>727</v>
      </c>
      <c r="C641" s="21" t="s">
        <v>65</v>
      </c>
      <c r="D641" s="41">
        <f t="shared" si="61"/>
        <v>829958</v>
      </c>
      <c r="E641" s="26">
        <v>59057</v>
      </c>
      <c r="F641" s="44">
        <f t="shared" si="59"/>
        <v>7.1156612744259347</v>
      </c>
      <c r="G641" s="26">
        <v>17412</v>
      </c>
      <c r="H641" s="26">
        <v>266647</v>
      </c>
      <c r="I641" s="26">
        <v>51114</v>
      </c>
      <c r="J641" s="26">
        <v>77253</v>
      </c>
      <c r="K641" s="26">
        <v>900</v>
      </c>
      <c r="L641" s="26">
        <v>23522</v>
      </c>
      <c r="M641" s="5">
        <f t="shared" si="62"/>
        <v>419436</v>
      </c>
      <c r="N641" s="26">
        <v>276834</v>
      </c>
      <c r="O641" s="26">
        <v>109411</v>
      </c>
      <c r="P641" s="26">
        <v>24277</v>
      </c>
      <c r="Q641" s="5">
        <f t="shared" si="63"/>
        <v>410522</v>
      </c>
      <c r="R641" s="5">
        <v>26326</v>
      </c>
      <c r="S641" s="4">
        <f t="shared" si="58"/>
        <v>0</v>
      </c>
    </row>
    <row r="642" spans="1:19" x14ac:dyDescent="0.5">
      <c r="A642" s="15">
        <v>630</v>
      </c>
      <c r="B642" s="36" t="s">
        <v>728</v>
      </c>
      <c r="C642" s="21" t="s">
        <v>65</v>
      </c>
      <c r="D642" s="41">
        <f t="shared" si="61"/>
        <v>725726</v>
      </c>
      <c r="E642" s="26">
        <v>62465</v>
      </c>
      <c r="F642" s="44">
        <f t="shared" si="59"/>
        <v>8.6072429539523174</v>
      </c>
      <c r="G642" s="26">
        <v>0</v>
      </c>
      <c r="H642" s="26">
        <v>217212</v>
      </c>
      <c r="I642" s="26">
        <v>31224</v>
      </c>
      <c r="J642" s="26">
        <v>62857</v>
      </c>
      <c r="K642" s="26">
        <v>269</v>
      </c>
      <c r="L642" s="26">
        <v>51301</v>
      </c>
      <c r="M642" s="5">
        <f t="shared" si="62"/>
        <v>362863</v>
      </c>
      <c r="N642" s="26">
        <v>212784</v>
      </c>
      <c r="O642" s="26">
        <v>99905</v>
      </c>
      <c r="P642" s="26">
        <v>50174</v>
      </c>
      <c r="Q642" s="5">
        <f t="shared" si="63"/>
        <v>362863</v>
      </c>
      <c r="R642" s="5">
        <v>0</v>
      </c>
      <c r="S642" s="4">
        <f t="shared" si="58"/>
        <v>0</v>
      </c>
    </row>
    <row r="643" spans="1:19" x14ac:dyDescent="0.5">
      <c r="A643" s="15">
        <v>631</v>
      </c>
      <c r="B643" s="36" t="s">
        <v>729</v>
      </c>
      <c r="C643" s="21" t="s">
        <v>65</v>
      </c>
      <c r="D643" s="41">
        <f t="shared" si="61"/>
        <v>890546</v>
      </c>
      <c r="E643" s="26">
        <v>73707</v>
      </c>
      <c r="F643" s="44">
        <f t="shared" si="59"/>
        <v>8.2766078338457536</v>
      </c>
      <c r="G643" s="26">
        <v>19282</v>
      </c>
      <c r="H643" s="26">
        <v>326766</v>
      </c>
      <c r="I643" s="26">
        <v>45478</v>
      </c>
      <c r="J643" s="26">
        <v>74783</v>
      </c>
      <c r="K643" s="26">
        <v>3692</v>
      </c>
      <c r="L643" s="26">
        <v>0</v>
      </c>
      <c r="M643" s="5">
        <f t="shared" si="62"/>
        <v>450719</v>
      </c>
      <c r="N643" s="26">
        <v>289411</v>
      </c>
      <c r="O643" s="26">
        <v>108479</v>
      </c>
      <c r="P643" s="26">
        <v>41937</v>
      </c>
      <c r="Q643" s="5">
        <f t="shared" si="63"/>
        <v>439827</v>
      </c>
      <c r="R643" s="5">
        <v>30174</v>
      </c>
      <c r="S643" s="4">
        <f t="shared" si="58"/>
        <v>0</v>
      </c>
    </row>
    <row r="644" spans="1:19" x14ac:dyDescent="0.5">
      <c r="A644" s="15">
        <v>632</v>
      </c>
      <c r="B644" s="36" t="s">
        <v>730</v>
      </c>
      <c r="C644" s="21" t="s">
        <v>62</v>
      </c>
      <c r="D644" s="41">
        <f t="shared" si="61"/>
        <v>1729042</v>
      </c>
      <c r="E644" s="26">
        <v>96452</v>
      </c>
      <c r="F644" s="44">
        <f t="shared" si="59"/>
        <v>5.5783491667640233</v>
      </c>
      <c r="G644" s="26">
        <v>40505</v>
      </c>
      <c r="H644" s="26">
        <v>493795</v>
      </c>
      <c r="I644" s="26">
        <v>67156</v>
      </c>
      <c r="J644" s="26">
        <v>99725</v>
      </c>
      <c r="K644" s="26">
        <v>5853</v>
      </c>
      <c r="L644" s="26">
        <v>186983</v>
      </c>
      <c r="M644" s="5">
        <f t="shared" si="62"/>
        <v>853512</v>
      </c>
      <c r="N644" s="26">
        <v>556545</v>
      </c>
      <c r="O644" s="26">
        <v>136395</v>
      </c>
      <c r="P644" s="26">
        <v>182590</v>
      </c>
      <c r="Q644" s="5">
        <f t="shared" si="63"/>
        <v>875530</v>
      </c>
      <c r="R644" s="5">
        <v>18487</v>
      </c>
      <c r="S644" s="4">
        <f t="shared" si="58"/>
        <v>0</v>
      </c>
    </row>
    <row r="645" spans="1:19" x14ac:dyDescent="0.5">
      <c r="A645" s="15">
        <v>633</v>
      </c>
      <c r="B645" s="36" t="s">
        <v>731</v>
      </c>
      <c r="C645" s="21" t="s">
        <v>62</v>
      </c>
      <c r="D645" s="41">
        <f t="shared" si="61"/>
        <v>1667830</v>
      </c>
      <c r="E645" s="26">
        <v>52673</v>
      </c>
      <c r="F645" s="44">
        <f t="shared" si="59"/>
        <v>3.1581755934357818</v>
      </c>
      <c r="G645" s="26">
        <v>59793</v>
      </c>
      <c r="H645" s="26">
        <v>442414</v>
      </c>
      <c r="I645" s="26">
        <v>42497</v>
      </c>
      <c r="J645" s="26">
        <v>95476</v>
      </c>
      <c r="K645" s="26">
        <v>6455</v>
      </c>
      <c r="L645" s="26">
        <v>224460</v>
      </c>
      <c r="M645" s="5">
        <f t="shared" si="62"/>
        <v>811302</v>
      </c>
      <c r="N645" s="26">
        <v>467409</v>
      </c>
      <c r="O645" s="26">
        <v>148391</v>
      </c>
      <c r="P645" s="26">
        <v>240728</v>
      </c>
      <c r="Q645" s="5">
        <f t="shared" si="63"/>
        <v>856528</v>
      </c>
      <c r="R645" s="5">
        <v>14566</v>
      </c>
      <c r="S645" s="4">
        <f t="shared" si="58"/>
        <v>1</v>
      </c>
    </row>
    <row r="646" spans="1:19" x14ac:dyDescent="0.5">
      <c r="A646" s="15">
        <v>634</v>
      </c>
      <c r="B646" s="36" t="s">
        <v>732</v>
      </c>
      <c r="C646" s="21" t="s">
        <v>62</v>
      </c>
      <c r="D646" s="41">
        <f t="shared" si="61"/>
        <v>1867374</v>
      </c>
      <c r="E646" s="26">
        <v>35806</v>
      </c>
      <c r="F646" s="44">
        <f t="shared" si="59"/>
        <v>1.9174519940836705</v>
      </c>
      <c r="G646" s="26">
        <v>36433</v>
      </c>
      <c r="H646" s="26">
        <v>551523</v>
      </c>
      <c r="I646" s="26">
        <v>113925</v>
      </c>
      <c r="J646" s="26">
        <v>100374</v>
      </c>
      <c r="K646" s="26">
        <v>11634</v>
      </c>
      <c r="L646" s="26">
        <v>162241</v>
      </c>
      <c r="M646" s="5">
        <f t="shared" si="62"/>
        <v>939697</v>
      </c>
      <c r="N646" s="26">
        <v>427342</v>
      </c>
      <c r="O646" s="26">
        <v>279233</v>
      </c>
      <c r="P646" s="26">
        <v>221102</v>
      </c>
      <c r="Q646" s="5">
        <f t="shared" si="63"/>
        <v>927677</v>
      </c>
      <c r="R646" s="5">
        <v>48454</v>
      </c>
      <c r="S646" s="4">
        <f t="shared" si="58"/>
        <v>-1</v>
      </c>
    </row>
    <row r="647" spans="1:19" x14ac:dyDescent="0.5">
      <c r="A647" s="15">
        <v>635</v>
      </c>
      <c r="B647" s="36" t="s">
        <v>733</v>
      </c>
      <c r="C647" s="21" t="s">
        <v>62</v>
      </c>
      <c r="D647" s="41">
        <f t="shared" si="61"/>
        <v>1184914</v>
      </c>
      <c r="E647" s="26">
        <v>60379</v>
      </c>
      <c r="F647" s="44">
        <f t="shared" si="59"/>
        <v>5.0956440720592386</v>
      </c>
      <c r="G647" s="26">
        <v>19313</v>
      </c>
      <c r="H647" s="26">
        <v>374840</v>
      </c>
      <c r="I647" s="26">
        <v>52990</v>
      </c>
      <c r="J647" s="26">
        <v>81719</v>
      </c>
      <c r="K647" s="26">
        <v>2921</v>
      </c>
      <c r="L647" s="26">
        <v>87864</v>
      </c>
      <c r="M647" s="5">
        <f t="shared" si="62"/>
        <v>600334</v>
      </c>
      <c r="N647" s="26">
        <v>322843</v>
      </c>
      <c r="O647" s="26">
        <v>142047</v>
      </c>
      <c r="P647" s="26">
        <v>119690</v>
      </c>
      <c r="Q647" s="5">
        <f t="shared" si="63"/>
        <v>584580</v>
      </c>
      <c r="R647" s="5">
        <v>35066</v>
      </c>
      <c r="S647" s="4">
        <f t="shared" ref="S647:S710" si="64">G647+M647-Q647-R647</f>
        <v>1</v>
      </c>
    </row>
    <row r="648" spans="1:19" x14ac:dyDescent="0.5">
      <c r="A648" s="15">
        <v>636</v>
      </c>
      <c r="B648" s="36" t="s">
        <v>734</v>
      </c>
      <c r="C648" s="21" t="s">
        <v>62</v>
      </c>
      <c r="D648" s="41">
        <f t="shared" si="61"/>
        <v>1267496</v>
      </c>
      <c r="E648" s="26">
        <v>65322</v>
      </c>
      <c r="F648" s="44">
        <f t="shared" ref="F648:F711" si="65">(E648/D648)*100</f>
        <v>5.1536257313632543</v>
      </c>
      <c r="G648" s="26">
        <v>19961</v>
      </c>
      <c r="H648" s="26">
        <v>372442</v>
      </c>
      <c r="I648" s="26">
        <v>63033</v>
      </c>
      <c r="J648" s="26">
        <v>87609</v>
      </c>
      <c r="K648" s="26">
        <v>2947</v>
      </c>
      <c r="L648" s="26">
        <v>110904</v>
      </c>
      <c r="M648" s="5">
        <f t="shared" si="62"/>
        <v>636935</v>
      </c>
      <c r="N648" s="26">
        <v>354480</v>
      </c>
      <c r="O648" s="26">
        <v>145273</v>
      </c>
      <c r="P648" s="26">
        <v>130808</v>
      </c>
      <c r="Q648" s="5">
        <f t="shared" si="63"/>
        <v>630561</v>
      </c>
      <c r="R648" s="5">
        <v>26334</v>
      </c>
      <c r="S648" s="4">
        <f t="shared" si="64"/>
        <v>1</v>
      </c>
    </row>
    <row r="649" spans="1:19" x14ac:dyDescent="0.5">
      <c r="A649" s="15">
        <v>637</v>
      </c>
      <c r="B649" s="36" t="s">
        <v>735</v>
      </c>
      <c r="C649" s="21" t="s">
        <v>62</v>
      </c>
      <c r="D649" s="41">
        <f t="shared" si="61"/>
        <v>1206150</v>
      </c>
      <c r="E649" s="26">
        <v>50138</v>
      </c>
      <c r="F649" s="44">
        <f t="shared" si="65"/>
        <v>4.1568627450980387</v>
      </c>
      <c r="G649" s="26">
        <v>42378</v>
      </c>
      <c r="H649" s="26">
        <v>313104</v>
      </c>
      <c r="I649" s="26">
        <v>51511</v>
      </c>
      <c r="J649" s="26">
        <v>85450</v>
      </c>
      <c r="K649" s="26">
        <v>2257</v>
      </c>
      <c r="L649" s="26">
        <v>145864</v>
      </c>
      <c r="M649" s="5">
        <f t="shared" si="62"/>
        <v>598186</v>
      </c>
      <c r="N649" s="26">
        <v>309084</v>
      </c>
      <c r="O649" s="26">
        <v>155055</v>
      </c>
      <c r="P649" s="26">
        <v>143825</v>
      </c>
      <c r="Q649" s="5">
        <f t="shared" si="63"/>
        <v>607964</v>
      </c>
      <c r="R649" s="5">
        <v>32600</v>
      </c>
      <c r="S649" s="4">
        <f t="shared" si="64"/>
        <v>0</v>
      </c>
    </row>
    <row r="650" spans="1:19" x14ac:dyDescent="0.5">
      <c r="A650" s="15">
        <v>638</v>
      </c>
      <c r="B650" s="36" t="s">
        <v>736</v>
      </c>
      <c r="C650" s="21" t="s">
        <v>62</v>
      </c>
      <c r="D650" s="41">
        <f t="shared" si="61"/>
        <v>1205624</v>
      </c>
      <c r="E650" s="26">
        <v>91509</v>
      </c>
      <c r="F650" s="44">
        <f t="shared" si="65"/>
        <v>7.5901773687318759</v>
      </c>
      <c r="G650" s="26">
        <v>33089</v>
      </c>
      <c r="H650" s="26">
        <v>350436</v>
      </c>
      <c r="I650" s="26">
        <v>56022</v>
      </c>
      <c r="J650" s="26">
        <v>69004</v>
      </c>
      <c r="K650" s="26">
        <v>2039</v>
      </c>
      <c r="L650" s="26">
        <v>126054</v>
      </c>
      <c r="M650" s="5">
        <f t="shared" si="62"/>
        <v>603555</v>
      </c>
      <c r="N650" s="26">
        <v>286064</v>
      </c>
      <c r="O650" s="26">
        <v>183959</v>
      </c>
      <c r="P650" s="26">
        <v>132046</v>
      </c>
      <c r="Q650" s="5">
        <f t="shared" si="63"/>
        <v>602069</v>
      </c>
      <c r="R650" s="5">
        <v>34574</v>
      </c>
      <c r="S650" s="4">
        <f t="shared" si="64"/>
        <v>1</v>
      </c>
    </row>
    <row r="651" spans="1:19" x14ac:dyDescent="0.5">
      <c r="A651" s="15">
        <v>639</v>
      </c>
      <c r="B651" s="36" t="s">
        <v>737</v>
      </c>
      <c r="C651" s="21" t="s">
        <v>61</v>
      </c>
      <c r="D651" s="41">
        <f t="shared" si="61"/>
        <v>1576656</v>
      </c>
      <c r="E651" s="26">
        <v>103543</v>
      </c>
      <c r="F651" s="44">
        <f t="shared" si="65"/>
        <v>6.5672537319491378</v>
      </c>
      <c r="G651" s="26">
        <v>137860</v>
      </c>
      <c r="H651" s="26">
        <v>356340</v>
      </c>
      <c r="I651" s="26">
        <v>85530</v>
      </c>
      <c r="J651" s="26">
        <v>85741</v>
      </c>
      <c r="K651" s="26">
        <v>737</v>
      </c>
      <c r="L651" s="26">
        <v>245982</v>
      </c>
      <c r="M651" s="5">
        <f t="shared" si="62"/>
        <v>774330</v>
      </c>
      <c r="N651" s="26">
        <v>403425</v>
      </c>
      <c r="O651" s="26">
        <v>171124</v>
      </c>
      <c r="P651" s="26">
        <v>227777</v>
      </c>
      <c r="Q651" s="5">
        <f t="shared" si="63"/>
        <v>802326</v>
      </c>
      <c r="R651" s="5">
        <v>109865</v>
      </c>
      <c r="S651" s="4">
        <f t="shared" si="64"/>
        <v>-1</v>
      </c>
    </row>
    <row r="652" spans="1:19" x14ac:dyDescent="0.5">
      <c r="A652" s="15">
        <v>640</v>
      </c>
      <c r="B652" s="36" t="s">
        <v>738</v>
      </c>
      <c r="C652" s="21" t="s">
        <v>61</v>
      </c>
      <c r="D652" s="41">
        <f t="shared" si="61"/>
        <v>1224174</v>
      </c>
      <c r="E652" s="26">
        <v>50570</v>
      </c>
      <c r="F652" s="44">
        <f t="shared" si="65"/>
        <v>4.1309487050043536</v>
      </c>
      <c r="G652" s="26">
        <v>80597</v>
      </c>
      <c r="H652" s="26">
        <v>491496</v>
      </c>
      <c r="I652" s="26">
        <v>50178</v>
      </c>
      <c r="J652" s="26">
        <v>78851</v>
      </c>
      <c r="K652" s="26">
        <v>3456</v>
      </c>
      <c r="L652" s="26">
        <v>11548</v>
      </c>
      <c r="M652" s="5">
        <f t="shared" si="62"/>
        <v>635529</v>
      </c>
      <c r="N652" s="26">
        <v>424348</v>
      </c>
      <c r="O652" s="26">
        <v>162380</v>
      </c>
      <c r="P652" s="26">
        <v>1917</v>
      </c>
      <c r="Q652" s="5">
        <f t="shared" si="63"/>
        <v>588645</v>
      </c>
      <c r="R652" s="5">
        <v>127482</v>
      </c>
      <c r="S652" s="4">
        <f t="shared" si="64"/>
        <v>-1</v>
      </c>
    </row>
    <row r="653" spans="1:19" x14ac:dyDescent="0.5">
      <c r="A653" s="15">
        <v>641</v>
      </c>
      <c r="B653" s="36" t="s">
        <v>739</v>
      </c>
      <c r="C653" s="21" t="s">
        <v>61</v>
      </c>
      <c r="D653" s="41">
        <f t="shared" si="61"/>
        <v>2077787</v>
      </c>
      <c r="E653" s="26">
        <v>37645</v>
      </c>
      <c r="F653" s="44">
        <f t="shared" si="65"/>
        <v>1.8117834022447921</v>
      </c>
      <c r="G653" s="26">
        <v>177260</v>
      </c>
      <c r="H653" s="26">
        <v>524994</v>
      </c>
      <c r="I653" s="26">
        <v>80028</v>
      </c>
      <c r="J653" s="26">
        <v>96650</v>
      </c>
      <c r="K653" s="26">
        <v>5072</v>
      </c>
      <c r="L653" s="26">
        <v>281306</v>
      </c>
      <c r="M653" s="5">
        <f t="shared" si="62"/>
        <v>988050</v>
      </c>
      <c r="N653" s="26">
        <v>524346</v>
      </c>
      <c r="O653" s="26">
        <v>262100</v>
      </c>
      <c r="P653" s="26">
        <v>303291</v>
      </c>
      <c r="Q653" s="5">
        <f t="shared" si="63"/>
        <v>1089737</v>
      </c>
      <c r="R653" s="5">
        <v>75573</v>
      </c>
      <c r="S653" s="4">
        <f t="shared" si="64"/>
        <v>0</v>
      </c>
    </row>
    <row r="654" spans="1:19" x14ac:dyDescent="0.5">
      <c r="A654" s="15">
        <v>642</v>
      </c>
      <c r="B654" s="36" t="s">
        <v>740</v>
      </c>
      <c r="C654" s="21" t="s">
        <v>61</v>
      </c>
      <c r="D654" s="41">
        <f t="shared" si="61"/>
        <v>1428421</v>
      </c>
      <c r="E654" s="26">
        <v>19631</v>
      </c>
      <c r="F654" s="44">
        <f t="shared" si="65"/>
        <v>1.3743147153395252</v>
      </c>
      <c r="G654" s="26">
        <v>117264</v>
      </c>
      <c r="H654" s="26">
        <v>521643</v>
      </c>
      <c r="I654" s="26">
        <v>73805</v>
      </c>
      <c r="J654" s="26">
        <v>76087</v>
      </c>
      <c r="K654" s="26">
        <v>9834</v>
      </c>
      <c r="L654" s="26">
        <v>16433</v>
      </c>
      <c r="M654" s="5">
        <f t="shared" si="62"/>
        <v>697802</v>
      </c>
      <c r="N654" s="26">
        <v>535817</v>
      </c>
      <c r="O654" s="26">
        <v>178281</v>
      </c>
      <c r="P654" s="26">
        <v>16521</v>
      </c>
      <c r="Q654" s="5">
        <f t="shared" si="63"/>
        <v>730619</v>
      </c>
      <c r="R654" s="5">
        <v>84447</v>
      </c>
      <c r="S654" s="4">
        <f t="shared" si="64"/>
        <v>0</v>
      </c>
    </row>
    <row r="655" spans="1:19" x14ac:dyDescent="0.5">
      <c r="A655" s="15">
        <v>643</v>
      </c>
      <c r="B655" s="36" t="s">
        <v>741</v>
      </c>
      <c r="C655" s="21" t="s">
        <v>61</v>
      </c>
      <c r="D655" s="41">
        <f t="shared" si="61"/>
        <v>1278163</v>
      </c>
      <c r="E655" s="26">
        <v>41067</v>
      </c>
      <c r="F655" s="44">
        <f t="shared" si="65"/>
        <v>3.2129704896793285</v>
      </c>
      <c r="G655" s="26">
        <v>26592</v>
      </c>
      <c r="H655" s="26">
        <v>418179</v>
      </c>
      <c r="I655" s="26">
        <v>40059</v>
      </c>
      <c r="J655" s="26">
        <v>74248</v>
      </c>
      <c r="K655" s="26">
        <v>6876</v>
      </c>
      <c r="L655" s="26">
        <v>133471</v>
      </c>
      <c r="M655" s="5">
        <f t="shared" si="62"/>
        <v>672833</v>
      </c>
      <c r="N655" s="26">
        <v>332805</v>
      </c>
      <c r="O655" s="26">
        <v>162990</v>
      </c>
      <c r="P655" s="26">
        <v>109535</v>
      </c>
      <c r="Q655" s="5">
        <f t="shared" si="63"/>
        <v>605330</v>
      </c>
      <c r="R655" s="5">
        <v>94095</v>
      </c>
      <c r="S655" s="4">
        <f t="shared" si="64"/>
        <v>0</v>
      </c>
    </row>
    <row r="656" spans="1:19" x14ac:dyDescent="0.5">
      <c r="A656" s="15">
        <v>644</v>
      </c>
      <c r="B656" s="36" t="s">
        <v>742</v>
      </c>
      <c r="C656" s="21" t="s">
        <v>61</v>
      </c>
      <c r="D656" s="41">
        <f t="shared" si="61"/>
        <v>1011394</v>
      </c>
      <c r="E656" s="26">
        <v>22418</v>
      </c>
      <c r="F656" s="44">
        <f t="shared" si="65"/>
        <v>2.216544689804369</v>
      </c>
      <c r="G656" s="26">
        <v>87574</v>
      </c>
      <c r="H656" s="26">
        <v>376381</v>
      </c>
      <c r="I656" s="26">
        <v>48458</v>
      </c>
      <c r="J656" s="26">
        <v>69746</v>
      </c>
      <c r="K656" s="26">
        <v>935</v>
      </c>
      <c r="L656" s="26">
        <v>11923</v>
      </c>
      <c r="M656" s="5">
        <f t="shared" si="62"/>
        <v>507443</v>
      </c>
      <c r="N656" s="26">
        <v>317376</v>
      </c>
      <c r="O656" s="26">
        <v>180363</v>
      </c>
      <c r="P656" s="26">
        <v>6212</v>
      </c>
      <c r="Q656" s="5">
        <f t="shared" si="63"/>
        <v>503951</v>
      </c>
      <c r="R656" s="5">
        <v>91066</v>
      </c>
      <c r="S656" s="4">
        <f t="shared" si="64"/>
        <v>0</v>
      </c>
    </row>
    <row r="657" spans="1:19" x14ac:dyDescent="0.5">
      <c r="A657" s="15">
        <v>645</v>
      </c>
      <c r="B657" s="36" t="s">
        <v>743</v>
      </c>
      <c r="C657" s="21" t="s">
        <v>61</v>
      </c>
      <c r="D657" s="41">
        <f t="shared" si="61"/>
        <v>946078</v>
      </c>
      <c r="E657" s="26">
        <v>6895</v>
      </c>
      <c r="F657" s="44">
        <f t="shared" si="65"/>
        <v>0.72879825976293711</v>
      </c>
      <c r="G657" s="26">
        <v>53963</v>
      </c>
      <c r="H657" s="26">
        <v>284958</v>
      </c>
      <c r="I657" s="26">
        <v>33665</v>
      </c>
      <c r="J657" s="26">
        <v>61229</v>
      </c>
      <c r="K657" s="26">
        <v>2151</v>
      </c>
      <c r="L657" s="26">
        <v>104592</v>
      </c>
      <c r="M657" s="5">
        <f t="shared" si="62"/>
        <v>486595</v>
      </c>
      <c r="N657" s="26">
        <v>267345</v>
      </c>
      <c r="O657" s="26">
        <v>93595</v>
      </c>
      <c r="P657" s="26">
        <v>98543</v>
      </c>
      <c r="Q657" s="5">
        <f t="shared" si="63"/>
        <v>459483</v>
      </c>
      <c r="R657" s="5">
        <v>81075</v>
      </c>
      <c r="S657" s="4">
        <f t="shared" si="64"/>
        <v>0</v>
      </c>
    </row>
    <row r="658" spans="1:19" x14ac:dyDescent="0.5">
      <c r="A658" s="15">
        <v>646</v>
      </c>
      <c r="B658" s="36" t="s">
        <v>744</v>
      </c>
      <c r="C658" s="21" t="s">
        <v>61</v>
      </c>
      <c r="D658" s="41">
        <f t="shared" si="61"/>
        <v>1125795</v>
      </c>
      <c r="E658" s="26">
        <v>43015</v>
      </c>
      <c r="F658" s="44">
        <f t="shared" si="65"/>
        <v>3.8208554843466169</v>
      </c>
      <c r="G658" s="26">
        <v>147478</v>
      </c>
      <c r="H658" s="26">
        <v>354510</v>
      </c>
      <c r="I658" s="26">
        <v>44536</v>
      </c>
      <c r="J658" s="26">
        <v>83229</v>
      </c>
      <c r="K658" s="26">
        <v>2846</v>
      </c>
      <c r="L658" s="26">
        <v>107201</v>
      </c>
      <c r="M658" s="5">
        <f t="shared" si="62"/>
        <v>592322</v>
      </c>
      <c r="N658" s="26">
        <v>354729</v>
      </c>
      <c r="O658" s="26">
        <v>130491</v>
      </c>
      <c r="P658" s="26">
        <v>48253</v>
      </c>
      <c r="Q658" s="5">
        <f t="shared" si="63"/>
        <v>533473</v>
      </c>
      <c r="R658" s="5">
        <v>206327</v>
      </c>
      <c r="S658" s="4">
        <f t="shared" si="64"/>
        <v>0</v>
      </c>
    </row>
    <row r="659" spans="1:19" x14ac:dyDescent="0.5">
      <c r="A659" s="15">
        <v>647</v>
      </c>
      <c r="B659" s="36" t="s">
        <v>745</v>
      </c>
      <c r="C659" s="21" t="s">
        <v>61</v>
      </c>
      <c r="D659" s="41">
        <f t="shared" ref="D659:D722" si="66">M659+Q659</f>
        <v>1053053</v>
      </c>
      <c r="E659" s="26">
        <v>17744</v>
      </c>
      <c r="F659" s="44">
        <f t="shared" si="65"/>
        <v>1.6850054080848733</v>
      </c>
      <c r="G659" s="26">
        <v>53573</v>
      </c>
      <c r="H659" s="26">
        <v>338627</v>
      </c>
      <c r="I659" s="26">
        <v>43064</v>
      </c>
      <c r="J659" s="26">
        <v>41382</v>
      </c>
      <c r="K659" s="26">
        <v>4644</v>
      </c>
      <c r="L659" s="26">
        <v>105942</v>
      </c>
      <c r="M659" s="5">
        <f t="shared" ref="M659:M670" si="67">SUM(H659:L659)</f>
        <v>533659</v>
      </c>
      <c r="N659" s="26">
        <v>281987</v>
      </c>
      <c r="O659" s="26">
        <v>163394</v>
      </c>
      <c r="P659" s="26">
        <v>74013</v>
      </c>
      <c r="Q659" s="5">
        <f t="shared" ref="Q659:Q670" si="68">SUM(N659:P659)</f>
        <v>519394</v>
      </c>
      <c r="R659" s="5">
        <v>67838</v>
      </c>
      <c r="S659" s="4">
        <f t="shared" si="64"/>
        <v>0</v>
      </c>
    </row>
    <row r="660" spans="1:19" x14ac:dyDescent="0.5">
      <c r="A660" s="15">
        <v>648</v>
      </c>
      <c r="B660" s="36" t="s">
        <v>746</v>
      </c>
      <c r="C660" s="21" t="s">
        <v>61</v>
      </c>
      <c r="D660" s="41">
        <f t="shared" si="66"/>
        <v>1134823</v>
      </c>
      <c r="E660" s="26">
        <v>33651</v>
      </c>
      <c r="F660" s="44">
        <f t="shared" si="65"/>
        <v>2.9653082463080143</v>
      </c>
      <c r="G660" s="26">
        <v>106335</v>
      </c>
      <c r="H660" s="26">
        <v>289056</v>
      </c>
      <c r="I660" s="26">
        <v>76798</v>
      </c>
      <c r="J660" s="26">
        <v>74679</v>
      </c>
      <c r="K660" s="26">
        <v>445</v>
      </c>
      <c r="L660" s="26">
        <v>114925</v>
      </c>
      <c r="M660" s="5">
        <f t="shared" si="67"/>
        <v>555903</v>
      </c>
      <c r="N660" s="26">
        <v>272470</v>
      </c>
      <c r="O660" s="26">
        <v>179709</v>
      </c>
      <c r="P660" s="26">
        <v>126741</v>
      </c>
      <c r="Q660" s="5">
        <f t="shared" si="68"/>
        <v>578920</v>
      </c>
      <c r="R660" s="5">
        <v>83319</v>
      </c>
      <c r="S660" s="4">
        <f t="shared" si="64"/>
        <v>-1</v>
      </c>
    </row>
    <row r="661" spans="1:19" x14ac:dyDescent="0.5">
      <c r="A661" s="15">
        <v>649</v>
      </c>
      <c r="B661" s="36" t="s">
        <v>747</v>
      </c>
      <c r="C661" s="21" t="s">
        <v>61</v>
      </c>
      <c r="D661" s="41">
        <f t="shared" si="66"/>
        <v>1092342</v>
      </c>
      <c r="E661" s="26">
        <v>3860</v>
      </c>
      <c r="F661" s="44">
        <f t="shared" si="65"/>
        <v>0.35336918291157898</v>
      </c>
      <c r="G661" s="26">
        <v>41395</v>
      </c>
      <c r="H661" s="26">
        <v>305317</v>
      </c>
      <c r="I661" s="26">
        <v>38968</v>
      </c>
      <c r="J661" s="26">
        <v>68193</v>
      </c>
      <c r="K661" s="26">
        <v>5994</v>
      </c>
      <c r="L661" s="26">
        <v>141731</v>
      </c>
      <c r="M661" s="5">
        <f t="shared" si="67"/>
        <v>560203</v>
      </c>
      <c r="N661" s="26">
        <v>360059</v>
      </c>
      <c r="O661" s="26">
        <v>154500</v>
      </c>
      <c r="P661" s="26">
        <v>17580</v>
      </c>
      <c r="Q661" s="5">
        <f t="shared" si="68"/>
        <v>532139</v>
      </c>
      <c r="R661" s="5">
        <v>69460</v>
      </c>
      <c r="S661" s="4">
        <f t="shared" si="64"/>
        <v>-1</v>
      </c>
    </row>
    <row r="662" spans="1:19" x14ac:dyDescent="0.5">
      <c r="A662" s="15">
        <v>650</v>
      </c>
      <c r="B662" s="36" t="s">
        <v>748</v>
      </c>
      <c r="C662" s="21" t="s">
        <v>60</v>
      </c>
      <c r="D662" s="41">
        <f t="shared" si="66"/>
        <v>1801474</v>
      </c>
      <c r="E662" s="26">
        <v>30278</v>
      </c>
      <c r="F662" s="44">
        <f t="shared" si="65"/>
        <v>1.6807347760778117</v>
      </c>
      <c r="G662" s="26">
        <v>57361</v>
      </c>
      <c r="H662" s="26">
        <v>511412</v>
      </c>
      <c r="I662" s="26">
        <v>49884</v>
      </c>
      <c r="J662" s="26">
        <v>122879</v>
      </c>
      <c r="K662" s="26">
        <v>12965</v>
      </c>
      <c r="L662" s="26">
        <v>216884</v>
      </c>
      <c r="M662" s="5">
        <f t="shared" si="67"/>
        <v>914024</v>
      </c>
      <c r="N662" s="26">
        <v>455671</v>
      </c>
      <c r="O662" s="26">
        <v>213558</v>
      </c>
      <c r="P662" s="26">
        <v>218221</v>
      </c>
      <c r="Q662" s="5">
        <f t="shared" si="68"/>
        <v>887450</v>
      </c>
      <c r="R662" s="5">
        <v>83935</v>
      </c>
      <c r="S662" s="4">
        <f t="shared" si="64"/>
        <v>0</v>
      </c>
    </row>
    <row r="663" spans="1:19" x14ac:dyDescent="0.5">
      <c r="A663" s="15">
        <v>651</v>
      </c>
      <c r="B663" s="36" t="s">
        <v>749</v>
      </c>
      <c r="C663" s="21" t="s">
        <v>60</v>
      </c>
      <c r="D663" s="41">
        <f t="shared" si="66"/>
        <v>1934744</v>
      </c>
      <c r="E663" s="26">
        <v>54991</v>
      </c>
      <c r="F663" s="44">
        <f t="shared" si="65"/>
        <v>2.8422881786944423</v>
      </c>
      <c r="G663" s="26">
        <v>87786</v>
      </c>
      <c r="H663" s="26">
        <v>458039</v>
      </c>
      <c r="I663" s="26">
        <v>139014</v>
      </c>
      <c r="J663" s="26">
        <v>95638</v>
      </c>
      <c r="K663" s="26">
        <v>7212</v>
      </c>
      <c r="L663" s="26">
        <v>267175</v>
      </c>
      <c r="M663" s="5">
        <f t="shared" si="67"/>
        <v>967078</v>
      </c>
      <c r="N663" s="26">
        <v>392911</v>
      </c>
      <c r="O663" s="26">
        <v>324069</v>
      </c>
      <c r="P663" s="26">
        <v>250686</v>
      </c>
      <c r="Q663" s="5">
        <f t="shared" si="68"/>
        <v>967666</v>
      </c>
      <c r="R663" s="5">
        <v>87200</v>
      </c>
      <c r="S663" s="4">
        <f t="shared" si="64"/>
        <v>-2</v>
      </c>
    </row>
    <row r="664" spans="1:19" x14ac:dyDescent="0.5">
      <c r="A664" s="15">
        <v>652</v>
      </c>
      <c r="B664" s="36" t="s">
        <v>750</v>
      </c>
      <c r="C664" s="21" t="s">
        <v>60</v>
      </c>
      <c r="D664" s="41">
        <f t="shared" si="66"/>
        <v>1829446</v>
      </c>
      <c r="E664" s="26">
        <v>92129</v>
      </c>
      <c r="F664" s="44">
        <f t="shared" si="65"/>
        <v>5.0358961128122939</v>
      </c>
      <c r="G664" s="26">
        <v>136819</v>
      </c>
      <c r="H664" s="26">
        <v>460509</v>
      </c>
      <c r="I664" s="26">
        <v>64682</v>
      </c>
      <c r="J664" s="26">
        <v>99101</v>
      </c>
      <c r="K664" s="26">
        <v>17168</v>
      </c>
      <c r="L664" s="26">
        <v>238217</v>
      </c>
      <c r="M664" s="5">
        <f t="shared" si="67"/>
        <v>879677</v>
      </c>
      <c r="N664" s="26">
        <v>580719</v>
      </c>
      <c r="O664" s="26">
        <v>162311</v>
      </c>
      <c r="P664" s="26">
        <v>206739</v>
      </c>
      <c r="Q664" s="5">
        <f t="shared" si="68"/>
        <v>949769</v>
      </c>
      <c r="R664" s="5">
        <v>66727</v>
      </c>
      <c r="S664" s="4">
        <f t="shared" si="64"/>
        <v>0</v>
      </c>
    </row>
    <row r="665" spans="1:19" x14ac:dyDescent="0.5">
      <c r="A665" s="15">
        <v>653</v>
      </c>
      <c r="B665" s="36" t="s">
        <v>751</v>
      </c>
      <c r="C665" s="21" t="s">
        <v>60</v>
      </c>
      <c r="D665" s="41">
        <f t="shared" si="66"/>
        <v>1476108</v>
      </c>
      <c r="E665" s="26">
        <v>24214</v>
      </c>
      <c r="F665" s="44">
        <f t="shared" si="65"/>
        <v>1.6403948762556668</v>
      </c>
      <c r="G665" s="26">
        <v>129929</v>
      </c>
      <c r="H665" s="26">
        <v>418749</v>
      </c>
      <c r="I665" s="26">
        <v>70917</v>
      </c>
      <c r="J665" s="26">
        <v>84381</v>
      </c>
      <c r="K665" s="26">
        <v>21004</v>
      </c>
      <c r="L665" s="26">
        <v>125014</v>
      </c>
      <c r="M665" s="5">
        <f t="shared" si="67"/>
        <v>720065</v>
      </c>
      <c r="N665" s="26">
        <v>370607</v>
      </c>
      <c r="O665" s="26">
        <v>252861</v>
      </c>
      <c r="P665" s="26">
        <v>132575</v>
      </c>
      <c r="Q665" s="5">
        <f t="shared" si="68"/>
        <v>756043</v>
      </c>
      <c r="R665" s="5">
        <v>93950</v>
      </c>
      <c r="S665" s="4">
        <f t="shared" si="64"/>
        <v>1</v>
      </c>
    </row>
    <row r="666" spans="1:19" x14ac:dyDescent="0.5">
      <c r="A666" s="15">
        <v>654</v>
      </c>
      <c r="B666" s="36" t="s">
        <v>752</v>
      </c>
      <c r="C666" s="21" t="s">
        <v>60</v>
      </c>
      <c r="D666" s="41">
        <f t="shared" si="66"/>
        <v>3805490</v>
      </c>
      <c r="E666" s="26">
        <v>136525</v>
      </c>
      <c r="F666" s="44">
        <f t="shared" si="65"/>
        <v>3.5875800488241989</v>
      </c>
      <c r="G666" s="26">
        <v>528986</v>
      </c>
      <c r="H666" s="26">
        <v>862422</v>
      </c>
      <c r="I666" s="26">
        <v>271457</v>
      </c>
      <c r="J666" s="26">
        <v>138125</v>
      </c>
      <c r="K666" s="26">
        <v>221044</v>
      </c>
      <c r="L666" s="26">
        <v>461825</v>
      </c>
      <c r="M666" s="5">
        <f t="shared" si="67"/>
        <v>1954873</v>
      </c>
      <c r="N666" s="26">
        <v>936105</v>
      </c>
      <c r="O666" s="26">
        <v>447829</v>
      </c>
      <c r="P666" s="26">
        <v>466683</v>
      </c>
      <c r="Q666" s="5">
        <f t="shared" si="68"/>
        <v>1850617</v>
      </c>
      <c r="R666" s="5">
        <v>633241</v>
      </c>
      <c r="S666" s="4">
        <f t="shared" si="64"/>
        <v>1</v>
      </c>
    </row>
    <row r="667" spans="1:19" x14ac:dyDescent="0.5">
      <c r="A667" s="15">
        <v>655</v>
      </c>
      <c r="B667" s="36" t="s">
        <v>753</v>
      </c>
      <c r="C667" s="21" t="s">
        <v>60</v>
      </c>
      <c r="D667" s="41">
        <f t="shared" si="66"/>
        <v>793556</v>
      </c>
      <c r="E667" s="26">
        <v>35809</v>
      </c>
      <c r="F667" s="44">
        <f t="shared" si="65"/>
        <v>4.51247296977151</v>
      </c>
      <c r="G667" s="26">
        <v>41493</v>
      </c>
      <c r="H667" s="26">
        <v>244410</v>
      </c>
      <c r="I667" s="26">
        <v>22363</v>
      </c>
      <c r="J667" s="26">
        <v>70271</v>
      </c>
      <c r="K667" s="26">
        <v>10466</v>
      </c>
      <c r="L667" s="26">
        <v>57791</v>
      </c>
      <c r="M667" s="5">
        <f t="shared" si="67"/>
        <v>405301</v>
      </c>
      <c r="N667" s="26">
        <v>249097</v>
      </c>
      <c r="O667" s="26">
        <v>77258</v>
      </c>
      <c r="P667" s="26">
        <v>61900</v>
      </c>
      <c r="Q667" s="5">
        <f t="shared" si="68"/>
        <v>388255</v>
      </c>
      <c r="R667" s="5">
        <v>58540</v>
      </c>
      <c r="S667" s="4">
        <f t="shared" si="64"/>
        <v>-1</v>
      </c>
    </row>
    <row r="668" spans="1:19" x14ac:dyDescent="0.5">
      <c r="A668" s="15">
        <v>656</v>
      </c>
      <c r="B668" s="36" t="s">
        <v>754</v>
      </c>
      <c r="C668" s="21" t="s">
        <v>60</v>
      </c>
      <c r="D668" s="41">
        <f t="shared" si="66"/>
        <v>1547170</v>
      </c>
      <c r="E668" s="9">
        <v>58462</v>
      </c>
      <c r="F668" s="44">
        <f t="shared" si="65"/>
        <v>3.7786410026047559</v>
      </c>
      <c r="G668" s="9">
        <v>91730</v>
      </c>
      <c r="H668" s="9">
        <v>364787</v>
      </c>
      <c r="I668" s="9">
        <v>90868</v>
      </c>
      <c r="J668" s="9">
        <v>119639</v>
      </c>
      <c r="K668" s="9">
        <v>12999</v>
      </c>
      <c r="L668" s="9">
        <v>209735</v>
      </c>
      <c r="M668" s="5">
        <f t="shared" si="67"/>
        <v>798028</v>
      </c>
      <c r="N668" s="26">
        <v>422762</v>
      </c>
      <c r="O668" s="26">
        <v>119430</v>
      </c>
      <c r="P668" s="26">
        <v>206950</v>
      </c>
      <c r="Q668" s="5">
        <f t="shared" si="68"/>
        <v>749142</v>
      </c>
      <c r="R668" s="5">
        <v>140617</v>
      </c>
      <c r="S668" s="4">
        <f t="shared" si="64"/>
        <v>-1</v>
      </c>
    </row>
    <row r="669" spans="1:19" x14ac:dyDescent="0.5">
      <c r="A669" s="15">
        <v>657</v>
      </c>
      <c r="B669" s="36" t="s">
        <v>755</v>
      </c>
      <c r="C669" s="21" t="s">
        <v>60</v>
      </c>
      <c r="D669" s="41">
        <f t="shared" si="66"/>
        <v>1488586</v>
      </c>
      <c r="E669" s="9">
        <v>60204</v>
      </c>
      <c r="F669" s="44">
        <f t="shared" si="65"/>
        <v>4.0443749974808307</v>
      </c>
      <c r="G669" s="9">
        <v>133098</v>
      </c>
      <c r="H669" s="9">
        <v>397827</v>
      </c>
      <c r="I669" s="9">
        <v>105345</v>
      </c>
      <c r="J669" s="9">
        <v>92550</v>
      </c>
      <c r="K669" s="9">
        <v>8408</v>
      </c>
      <c r="L669" s="9">
        <v>124359</v>
      </c>
      <c r="M669" s="5">
        <f t="shared" si="67"/>
        <v>728489</v>
      </c>
      <c r="N669" s="26">
        <v>375076</v>
      </c>
      <c r="O669" s="26">
        <v>253335</v>
      </c>
      <c r="P669" s="26">
        <v>131686</v>
      </c>
      <c r="Q669" s="5">
        <f t="shared" si="68"/>
        <v>760097</v>
      </c>
      <c r="R669" s="5">
        <v>101489</v>
      </c>
      <c r="S669" s="4">
        <f t="shared" si="64"/>
        <v>1</v>
      </c>
    </row>
    <row r="670" spans="1:19" x14ac:dyDescent="0.5">
      <c r="A670" s="15">
        <v>658</v>
      </c>
      <c r="B670" s="36" t="s">
        <v>756</v>
      </c>
      <c r="C670" s="21" t="s">
        <v>60</v>
      </c>
      <c r="D670" s="41">
        <f t="shared" si="66"/>
        <v>1590420</v>
      </c>
      <c r="E670" s="9">
        <v>39954</v>
      </c>
      <c r="F670" s="44">
        <f t="shared" si="65"/>
        <v>2.5121665975025467</v>
      </c>
      <c r="G670" s="9">
        <v>69127</v>
      </c>
      <c r="H670" s="9">
        <v>439718</v>
      </c>
      <c r="I670" s="9">
        <v>49205</v>
      </c>
      <c r="J670" s="9">
        <v>84874</v>
      </c>
      <c r="K670" s="9">
        <v>8754</v>
      </c>
      <c r="L670" s="9">
        <v>222594</v>
      </c>
      <c r="M670" s="5">
        <f t="shared" si="67"/>
        <v>805145</v>
      </c>
      <c r="N670" s="26">
        <v>446768</v>
      </c>
      <c r="O670" s="26">
        <v>149333</v>
      </c>
      <c r="P670" s="26">
        <v>189174</v>
      </c>
      <c r="Q670" s="5">
        <f t="shared" si="68"/>
        <v>785275</v>
      </c>
      <c r="R670" s="5">
        <v>88997</v>
      </c>
      <c r="S670" s="4">
        <f t="shared" si="64"/>
        <v>0</v>
      </c>
    </row>
    <row r="671" spans="1:19" x14ac:dyDescent="0.5">
      <c r="B671" s="24" t="s">
        <v>90</v>
      </c>
      <c r="C671" s="21"/>
      <c r="D671" s="17">
        <f>SUM(D672:D759)</f>
        <v>115283834</v>
      </c>
      <c r="E671" s="17">
        <f t="shared" ref="E671:S671" si="69">SUM(E672:E759)</f>
        <v>2348732</v>
      </c>
      <c r="F671" s="44">
        <f t="shared" si="65"/>
        <v>2.0373472311824745</v>
      </c>
      <c r="G671" s="17">
        <f t="shared" si="69"/>
        <v>7362496</v>
      </c>
      <c r="H671" s="17">
        <f t="shared" si="69"/>
        <v>33899223</v>
      </c>
      <c r="I671" s="17">
        <f t="shared" si="69"/>
        <v>1286807</v>
      </c>
      <c r="J671" s="17">
        <f t="shared" si="69"/>
        <v>7672072</v>
      </c>
      <c r="K671" s="17">
        <f t="shared" si="69"/>
        <v>1390572</v>
      </c>
      <c r="L671" s="17">
        <f t="shared" si="69"/>
        <v>12741535</v>
      </c>
      <c r="M671" s="17">
        <f t="shared" si="69"/>
        <v>56990209</v>
      </c>
      <c r="N671" s="17">
        <f t="shared" si="69"/>
        <v>32366771</v>
      </c>
      <c r="O671" s="17">
        <f t="shared" si="69"/>
        <v>13917373</v>
      </c>
      <c r="P671" s="17">
        <f t="shared" si="69"/>
        <v>12009481</v>
      </c>
      <c r="Q671" s="17">
        <f t="shared" si="69"/>
        <v>58293625</v>
      </c>
      <c r="R671" s="17">
        <f t="shared" si="69"/>
        <v>6059080</v>
      </c>
      <c r="S671" s="17">
        <f t="shared" si="69"/>
        <v>0</v>
      </c>
    </row>
    <row r="672" spans="1:19" x14ac:dyDescent="0.5">
      <c r="A672" s="15">
        <v>659</v>
      </c>
      <c r="B672" s="36" t="s">
        <v>757</v>
      </c>
      <c r="C672" s="21" t="s">
        <v>68</v>
      </c>
      <c r="D672" s="41">
        <f t="shared" si="66"/>
        <v>1278195</v>
      </c>
      <c r="E672" s="9">
        <v>13656</v>
      </c>
      <c r="F672" s="44">
        <f t="shared" si="65"/>
        <v>1.0683815849694296</v>
      </c>
      <c r="G672" s="9">
        <v>112200</v>
      </c>
      <c r="H672" s="9">
        <v>391322</v>
      </c>
      <c r="I672" s="9">
        <v>13237</v>
      </c>
      <c r="J672" s="9">
        <v>80045</v>
      </c>
      <c r="K672" s="9">
        <v>4835</v>
      </c>
      <c r="L672" s="9">
        <v>108509</v>
      </c>
      <c r="M672" s="5">
        <f>SUM(H672:L672)</f>
        <v>597948</v>
      </c>
      <c r="N672" s="26">
        <v>392449</v>
      </c>
      <c r="O672" s="26">
        <v>157505</v>
      </c>
      <c r="P672" s="26">
        <v>130293</v>
      </c>
      <c r="Q672" s="5">
        <f>SUM(N672:P672)</f>
        <v>680247</v>
      </c>
      <c r="R672" s="5">
        <v>29901</v>
      </c>
      <c r="S672" s="4">
        <f t="shared" si="64"/>
        <v>0</v>
      </c>
    </row>
    <row r="673" spans="1:19" x14ac:dyDescent="0.5">
      <c r="A673" s="15">
        <v>660</v>
      </c>
      <c r="B673" s="36" t="s">
        <v>758</v>
      </c>
      <c r="C673" s="21" t="s">
        <v>68</v>
      </c>
      <c r="D673" s="41">
        <f t="shared" si="66"/>
        <v>1092191</v>
      </c>
      <c r="E673" s="9">
        <v>29110</v>
      </c>
      <c r="F673" s="44">
        <f t="shared" si="65"/>
        <v>2.6652847349959852</v>
      </c>
      <c r="G673" s="9">
        <v>134733</v>
      </c>
      <c r="H673" s="9">
        <v>289387</v>
      </c>
      <c r="I673" s="9">
        <v>23418</v>
      </c>
      <c r="J673" s="9">
        <v>76840</v>
      </c>
      <c r="K673" s="9">
        <v>4864</v>
      </c>
      <c r="L673" s="9">
        <v>104373</v>
      </c>
      <c r="M673" s="5">
        <f t="shared" ref="M673:M736" si="70">SUM(H673:L673)</f>
        <v>498882</v>
      </c>
      <c r="N673" s="9">
        <v>324146</v>
      </c>
      <c r="O673" s="9">
        <v>163047</v>
      </c>
      <c r="P673" s="9">
        <v>106116</v>
      </c>
      <c r="Q673" s="5">
        <f t="shared" ref="Q673:Q736" si="71">SUM(N673:P673)</f>
        <v>593309</v>
      </c>
      <c r="R673" s="14">
        <v>40306</v>
      </c>
      <c r="S673" s="4">
        <f t="shared" si="64"/>
        <v>0</v>
      </c>
    </row>
    <row r="674" spans="1:19" x14ac:dyDescent="0.5">
      <c r="A674" s="15">
        <v>661</v>
      </c>
      <c r="B674" s="36" t="s">
        <v>759</v>
      </c>
      <c r="C674" s="21" t="s">
        <v>68</v>
      </c>
      <c r="D674" s="41">
        <f t="shared" si="66"/>
        <v>1404558</v>
      </c>
      <c r="E674" s="26">
        <v>28739</v>
      </c>
      <c r="F674" s="44">
        <f t="shared" si="65"/>
        <v>2.0461241187619166</v>
      </c>
      <c r="G674" s="12">
        <v>213007</v>
      </c>
      <c r="H674" s="12">
        <v>401200</v>
      </c>
      <c r="I674" s="12">
        <v>14094</v>
      </c>
      <c r="J674" s="12">
        <v>73079</v>
      </c>
      <c r="K674" s="12">
        <v>2387</v>
      </c>
      <c r="L674" s="12">
        <v>175750</v>
      </c>
      <c r="M674" s="5">
        <f t="shared" si="70"/>
        <v>666510</v>
      </c>
      <c r="N674" s="26">
        <v>361252</v>
      </c>
      <c r="O674" s="26">
        <v>160588</v>
      </c>
      <c r="P674" s="26">
        <v>216208</v>
      </c>
      <c r="Q674" s="5">
        <f t="shared" si="71"/>
        <v>738048</v>
      </c>
      <c r="R674" s="5">
        <v>141469</v>
      </c>
      <c r="S674" s="4">
        <f t="shared" si="64"/>
        <v>0</v>
      </c>
    </row>
    <row r="675" spans="1:19" x14ac:dyDescent="0.5">
      <c r="A675" s="15">
        <v>662</v>
      </c>
      <c r="B675" s="36" t="s">
        <v>760</v>
      </c>
      <c r="C675" s="21" t="s">
        <v>68</v>
      </c>
      <c r="D675" s="41">
        <f t="shared" si="66"/>
        <v>1047864</v>
      </c>
      <c r="E675" s="26">
        <v>20701</v>
      </c>
      <c r="F675" s="44">
        <f t="shared" si="65"/>
        <v>1.9755426276692394</v>
      </c>
      <c r="G675" s="12">
        <v>63082</v>
      </c>
      <c r="H675" s="12">
        <v>311497</v>
      </c>
      <c r="I675" s="12">
        <v>15832</v>
      </c>
      <c r="J675" s="12">
        <v>84597</v>
      </c>
      <c r="K675" s="12">
        <v>1047</v>
      </c>
      <c r="L675" s="12">
        <v>91363</v>
      </c>
      <c r="M675" s="5">
        <f t="shared" si="70"/>
        <v>504336</v>
      </c>
      <c r="N675" s="26">
        <v>383892</v>
      </c>
      <c r="O675" s="26">
        <v>143370</v>
      </c>
      <c r="P675" s="26">
        <v>16266</v>
      </c>
      <c r="Q675" s="5">
        <f t="shared" si="71"/>
        <v>543528</v>
      </c>
      <c r="R675" s="5">
        <v>23890</v>
      </c>
      <c r="S675" s="4">
        <f t="shared" si="64"/>
        <v>0</v>
      </c>
    </row>
    <row r="676" spans="1:19" x14ac:dyDescent="0.5">
      <c r="A676" s="15">
        <v>663</v>
      </c>
      <c r="B676" s="36" t="s">
        <v>761</v>
      </c>
      <c r="C676" s="21" t="s">
        <v>68</v>
      </c>
      <c r="D676" s="41">
        <f t="shared" si="66"/>
        <v>949489</v>
      </c>
      <c r="E676" s="26">
        <v>15544</v>
      </c>
      <c r="F676" s="44">
        <f t="shared" si="65"/>
        <v>1.6370911090070555</v>
      </c>
      <c r="G676" s="12">
        <v>30781</v>
      </c>
      <c r="H676" s="12">
        <v>292949</v>
      </c>
      <c r="I676" s="12">
        <v>14483</v>
      </c>
      <c r="J676" s="12">
        <v>62103</v>
      </c>
      <c r="K676" s="12">
        <v>3943</v>
      </c>
      <c r="L676" s="12">
        <v>101646</v>
      </c>
      <c r="M676" s="5">
        <f t="shared" si="70"/>
        <v>475124</v>
      </c>
      <c r="N676" s="26">
        <v>229072</v>
      </c>
      <c r="O676" s="26">
        <v>114923</v>
      </c>
      <c r="P676" s="26">
        <v>130370</v>
      </c>
      <c r="Q676" s="5">
        <f t="shared" si="71"/>
        <v>474365</v>
      </c>
      <c r="R676" s="5">
        <v>31540</v>
      </c>
      <c r="S676" s="4">
        <f t="shared" si="64"/>
        <v>0</v>
      </c>
    </row>
    <row r="677" spans="1:19" x14ac:dyDescent="0.5">
      <c r="A677" s="15">
        <v>664</v>
      </c>
      <c r="B677" s="36" t="s">
        <v>762</v>
      </c>
      <c r="C677" s="21" t="s">
        <v>68</v>
      </c>
      <c r="D677" s="41">
        <f t="shared" si="66"/>
        <v>1100319</v>
      </c>
      <c r="E677" s="26">
        <v>21684</v>
      </c>
      <c r="F677" s="44">
        <f t="shared" si="65"/>
        <v>1.970701223917791</v>
      </c>
      <c r="G677" s="12">
        <v>94660</v>
      </c>
      <c r="H677" s="12">
        <v>361651</v>
      </c>
      <c r="I677" s="12">
        <v>13262</v>
      </c>
      <c r="J677" s="12">
        <v>71863</v>
      </c>
      <c r="K677" s="12">
        <v>2299</v>
      </c>
      <c r="L677" s="12">
        <v>95997</v>
      </c>
      <c r="M677" s="5">
        <f t="shared" si="70"/>
        <v>545072</v>
      </c>
      <c r="N677" s="26">
        <v>282780</v>
      </c>
      <c r="O677" s="26">
        <v>161689</v>
      </c>
      <c r="P677" s="26">
        <v>110778</v>
      </c>
      <c r="Q677" s="5">
        <f t="shared" si="71"/>
        <v>555247</v>
      </c>
      <c r="R677" s="5">
        <v>84485</v>
      </c>
      <c r="S677" s="4">
        <f t="shared" si="64"/>
        <v>0</v>
      </c>
    </row>
    <row r="678" spans="1:19" x14ac:dyDescent="0.5">
      <c r="A678" s="15">
        <v>665</v>
      </c>
      <c r="B678" s="36" t="s">
        <v>763</v>
      </c>
      <c r="C678" s="21" t="s">
        <v>68</v>
      </c>
      <c r="D678" s="41">
        <f t="shared" si="66"/>
        <v>804764</v>
      </c>
      <c r="E678" s="26">
        <v>13093</v>
      </c>
      <c r="F678" s="44">
        <f t="shared" si="65"/>
        <v>1.6269365925911199</v>
      </c>
      <c r="G678" s="12">
        <v>9490</v>
      </c>
      <c r="H678" s="12">
        <v>212529</v>
      </c>
      <c r="I678" s="12">
        <v>9209</v>
      </c>
      <c r="J678" s="12">
        <v>59423</v>
      </c>
      <c r="K678" s="12">
        <v>1336</v>
      </c>
      <c r="L678" s="12">
        <v>126905</v>
      </c>
      <c r="M678" s="5">
        <f t="shared" si="70"/>
        <v>409402</v>
      </c>
      <c r="N678" s="26">
        <v>199888</v>
      </c>
      <c r="O678" s="26">
        <v>190661</v>
      </c>
      <c r="P678" s="26">
        <v>4813</v>
      </c>
      <c r="Q678" s="5">
        <f t="shared" si="71"/>
        <v>395362</v>
      </c>
      <c r="R678" s="5">
        <v>23530</v>
      </c>
      <c r="S678" s="4">
        <f t="shared" si="64"/>
        <v>0</v>
      </c>
    </row>
    <row r="679" spans="1:19" x14ac:dyDescent="0.5">
      <c r="A679" s="15">
        <v>666</v>
      </c>
      <c r="B679" s="36" t="s">
        <v>764</v>
      </c>
      <c r="C679" s="21" t="s">
        <v>68</v>
      </c>
      <c r="D679" s="41">
        <f t="shared" si="66"/>
        <v>916815</v>
      </c>
      <c r="E679" s="26">
        <v>26516</v>
      </c>
      <c r="F679" s="44">
        <f t="shared" si="65"/>
        <v>2.892186537087635</v>
      </c>
      <c r="G679" s="12">
        <v>80583</v>
      </c>
      <c r="H679" s="12">
        <v>286526</v>
      </c>
      <c r="I679" s="12">
        <v>12003</v>
      </c>
      <c r="J679" s="12">
        <v>52484</v>
      </c>
      <c r="K679" s="12">
        <v>1409</v>
      </c>
      <c r="L679" s="12">
        <v>71852</v>
      </c>
      <c r="M679" s="5">
        <f t="shared" si="70"/>
        <v>424274</v>
      </c>
      <c r="N679" s="26">
        <v>305474</v>
      </c>
      <c r="O679" s="26">
        <v>182609</v>
      </c>
      <c r="P679" s="26">
        <v>4458</v>
      </c>
      <c r="Q679" s="5">
        <f t="shared" si="71"/>
        <v>492541</v>
      </c>
      <c r="R679" s="5">
        <v>12316</v>
      </c>
      <c r="S679" s="4">
        <f t="shared" si="64"/>
        <v>0</v>
      </c>
    </row>
    <row r="680" spans="1:19" x14ac:dyDescent="0.5">
      <c r="A680" s="15">
        <v>667</v>
      </c>
      <c r="B680" s="36" t="s">
        <v>765</v>
      </c>
      <c r="C680" s="21" t="s">
        <v>68</v>
      </c>
      <c r="D680" s="41">
        <f t="shared" si="66"/>
        <v>801926</v>
      </c>
      <c r="E680" s="26">
        <v>12915</v>
      </c>
      <c r="F680" s="44">
        <f t="shared" si="65"/>
        <v>1.6104977267229144</v>
      </c>
      <c r="G680" s="12">
        <v>19281</v>
      </c>
      <c r="H680" s="12">
        <v>236955</v>
      </c>
      <c r="I680" s="12">
        <v>11066</v>
      </c>
      <c r="J680" s="12">
        <v>73728</v>
      </c>
      <c r="K680" s="12">
        <v>1149</v>
      </c>
      <c r="L680" s="12">
        <v>87629</v>
      </c>
      <c r="M680" s="5">
        <f t="shared" si="70"/>
        <v>410527</v>
      </c>
      <c r="N680" s="26">
        <v>242534</v>
      </c>
      <c r="O680" s="26">
        <v>141489</v>
      </c>
      <c r="P680" s="26">
        <v>7376</v>
      </c>
      <c r="Q680" s="5">
        <f t="shared" si="71"/>
        <v>391399</v>
      </c>
      <c r="R680" s="5">
        <v>38409</v>
      </c>
      <c r="S680" s="4">
        <f t="shared" si="64"/>
        <v>0</v>
      </c>
    </row>
    <row r="681" spans="1:19" x14ac:dyDescent="0.5">
      <c r="A681" s="15">
        <v>668</v>
      </c>
      <c r="B681" s="36" t="s">
        <v>766</v>
      </c>
      <c r="C681" s="21" t="s">
        <v>69</v>
      </c>
      <c r="D681" s="41">
        <f t="shared" si="66"/>
        <v>1433585</v>
      </c>
      <c r="E681" s="26">
        <v>35940</v>
      </c>
      <c r="F681" s="44">
        <f t="shared" si="65"/>
        <v>2.5070016776124193</v>
      </c>
      <c r="G681" s="12">
        <v>81918</v>
      </c>
      <c r="H681" s="12">
        <v>476278</v>
      </c>
      <c r="I681" s="12">
        <v>17509</v>
      </c>
      <c r="J681" s="12">
        <v>78618</v>
      </c>
      <c r="K681" s="12">
        <v>9911</v>
      </c>
      <c r="L681" s="12">
        <v>116287</v>
      </c>
      <c r="M681" s="5">
        <f t="shared" si="70"/>
        <v>698603</v>
      </c>
      <c r="N681" s="26">
        <v>511189</v>
      </c>
      <c r="O681" s="26">
        <v>171020</v>
      </c>
      <c r="P681" s="26">
        <v>52773</v>
      </c>
      <c r="Q681" s="5">
        <f t="shared" si="71"/>
        <v>734982</v>
      </c>
      <c r="R681" s="5">
        <v>45538</v>
      </c>
      <c r="S681" s="4">
        <f t="shared" si="64"/>
        <v>1</v>
      </c>
    </row>
    <row r="682" spans="1:19" x14ac:dyDescent="0.5">
      <c r="A682" s="15">
        <v>669</v>
      </c>
      <c r="B682" s="36" t="s">
        <v>767</v>
      </c>
      <c r="C682" s="21" t="s">
        <v>69</v>
      </c>
      <c r="D682" s="41">
        <f t="shared" si="66"/>
        <v>1628133</v>
      </c>
      <c r="E682" s="26">
        <v>40539</v>
      </c>
      <c r="F682" s="44">
        <f t="shared" si="65"/>
        <v>2.4899071513199473</v>
      </c>
      <c r="G682" s="12">
        <v>35156</v>
      </c>
      <c r="H682" s="12">
        <v>514907</v>
      </c>
      <c r="I682" s="12">
        <v>2500</v>
      </c>
      <c r="J682" s="12">
        <v>123570</v>
      </c>
      <c r="K682" s="12">
        <v>6930</v>
      </c>
      <c r="L682" s="12">
        <v>170811</v>
      </c>
      <c r="M682" s="5">
        <f t="shared" si="70"/>
        <v>818718</v>
      </c>
      <c r="N682" s="26">
        <v>643290</v>
      </c>
      <c r="O682" s="26">
        <v>132481</v>
      </c>
      <c r="P682" s="26">
        <v>33644</v>
      </c>
      <c r="Q682" s="5">
        <f t="shared" si="71"/>
        <v>809415</v>
      </c>
      <c r="R682" s="5">
        <v>44459</v>
      </c>
      <c r="S682" s="4">
        <f t="shared" si="64"/>
        <v>0</v>
      </c>
    </row>
    <row r="683" spans="1:19" x14ac:dyDescent="0.5">
      <c r="A683" s="15">
        <v>670</v>
      </c>
      <c r="B683" s="36" t="s">
        <v>768</v>
      </c>
      <c r="C683" s="21" t="s">
        <v>69</v>
      </c>
      <c r="D683" s="41">
        <f t="shared" si="66"/>
        <v>654205</v>
      </c>
      <c r="E683" s="26">
        <v>45533</v>
      </c>
      <c r="F683" s="44">
        <f t="shared" si="65"/>
        <v>6.9600507486185528</v>
      </c>
      <c r="G683" s="11">
        <v>5468</v>
      </c>
      <c r="H683" s="11">
        <v>156824</v>
      </c>
      <c r="I683" s="11">
        <v>10304</v>
      </c>
      <c r="J683" s="11">
        <v>46271</v>
      </c>
      <c r="K683" s="11">
        <v>1484</v>
      </c>
      <c r="L683" s="11">
        <v>120482</v>
      </c>
      <c r="M683" s="5">
        <f t="shared" si="70"/>
        <v>335365</v>
      </c>
      <c r="N683" s="26">
        <v>120729</v>
      </c>
      <c r="O683" s="26">
        <v>80545</v>
      </c>
      <c r="P683" s="26">
        <v>117566</v>
      </c>
      <c r="Q683" s="5">
        <f t="shared" si="71"/>
        <v>318840</v>
      </c>
      <c r="R683" s="5">
        <v>21993</v>
      </c>
      <c r="S683" s="4">
        <f t="shared" si="64"/>
        <v>0</v>
      </c>
    </row>
    <row r="684" spans="1:19" x14ac:dyDescent="0.5">
      <c r="A684" s="15">
        <v>671</v>
      </c>
      <c r="B684" s="36" t="s">
        <v>769</v>
      </c>
      <c r="C684" s="21" t="s">
        <v>69</v>
      </c>
      <c r="D684" s="41">
        <f t="shared" si="66"/>
        <v>1448180</v>
      </c>
      <c r="E684" s="26">
        <v>53754</v>
      </c>
      <c r="F684" s="44">
        <f t="shared" si="65"/>
        <v>3.7118314021737633</v>
      </c>
      <c r="G684" s="12">
        <v>41219</v>
      </c>
      <c r="H684" s="12">
        <v>450162</v>
      </c>
      <c r="I684" s="12">
        <v>25796</v>
      </c>
      <c r="J684" s="12">
        <v>74560</v>
      </c>
      <c r="K684" s="12">
        <v>6000</v>
      </c>
      <c r="L684" s="12">
        <v>159261</v>
      </c>
      <c r="M684" s="5">
        <f t="shared" si="70"/>
        <v>715779</v>
      </c>
      <c r="N684" s="26">
        <v>529814</v>
      </c>
      <c r="O684" s="26">
        <v>196645</v>
      </c>
      <c r="P684" s="26">
        <v>5942</v>
      </c>
      <c r="Q684" s="5">
        <f t="shared" si="71"/>
        <v>732401</v>
      </c>
      <c r="R684" s="5">
        <v>24597</v>
      </c>
      <c r="S684" s="4">
        <f t="shared" si="64"/>
        <v>0</v>
      </c>
    </row>
    <row r="685" spans="1:19" x14ac:dyDescent="0.5">
      <c r="A685" s="15">
        <v>672</v>
      </c>
      <c r="B685" s="36" t="s">
        <v>770</v>
      </c>
      <c r="C685" s="21" t="s">
        <v>69</v>
      </c>
      <c r="D685" s="41">
        <f t="shared" si="66"/>
        <v>1131864</v>
      </c>
      <c r="E685" s="26">
        <v>9133</v>
      </c>
      <c r="F685" s="44">
        <f t="shared" si="65"/>
        <v>0.80689906207812956</v>
      </c>
      <c r="G685" s="12">
        <v>30514</v>
      </c>
      <c r="H685" s="12">
        <v>338862</v>
      </c>
      <c r="I685" s="12">
        <v>12800</v>
      </c>
      <c r="J685" s="12">
        <v>68970</v>
      </c>
      <c r="K685" s="12">
        <v>805</v>
      </c>
      <c r="L685" s="12">
        <v>134629</v>
      </c>
      <c r="M685" s="5">
        <f t="shared" si="70"/>
        <v>556066</v>
      </c>
      <c r="N685" s="26">
        <v>412380</v>
      </c>
      <c r="O685" s="26">
        <v>158350</v>
      </c>
      <c r="P685" s="26">
        <v>5068</v>
      </c>
      <c r="Q685" s="5">
        <f t="shared" si="71"/>
        <v>575798</v>
      </c>
      <c r="R685" s="5">
        <v>10782</v>
      </c>
      <c r="S685" s="4">
        <f t="shared" si="64"/>
        <v>0</v>
      </c>
    </row>
    <row r="686" spans="1:19" x14ac:dyDescent="0.5">
      <c r="A686" s="15">
        <v>673</v>
      </c>
      <c r="B686" s="36" t="s">
        <v>771</v>
      </c>
      <c r="C686" s="21" t="s">
        <v>69</v>
      </c>
      <c r="D686" s="41">
        <f t="shared" si="66"/>
        <v>1187763</v>
      </c>
      <c r="E686" s="26">
        <v>38868</v>
      </c>
      <c r="F686" s="44">
        <f t="shared" si="65"/>
        <v>3.2723699930036552</v>
      </c>
      <c r="G686" s="12">
        <v>25670</v>
      </c>
      <c r="H686" s="12">
        <v>383658</v>
      </c>
      <c r="I686" s="12">
        <v>10856</v>
      </c>
      <c r="J686" s="12">
        <v>70970</v>
      </c>
      <c r="K686" s="12">
        <v>2818</v>
      </c>
      <c r="L686" s="12">
        <v>122733</v>
      </c>
      <c r="M686" s="5">
        <f t="shared" si="70"/>
        <v>591035</v>
      </c>
      <c r="N686" s="26">
        <v>342068</v>
      </c>
      <c r="O686" s="26">
        <v>115488</v>
      </c>
      <c r="P686" s="26">
        <v>139172</v>
      </c>
      <c r="Q686" s="5">
        <f t="shared" si="71"/>
        <v>596728</v>
      </c>
      <c r="R686" s="5">
        <v>19977</v>
      </c>
      <c r="S686" s="4">
        <f t="shared" si="64"/>
        <v>0</v>
      </c>
    </row>
    <row r="687" spans="1:19" x14ac:dyDescent="0.5">
      <c r="A687" s="15">
        <v>674</v>
      </c>
      <c r="B687" s="36" t="s">
        <v>772</v>
      </c>
      <c r="C687" s="21" t="s">
        <v>69</v>
      </c>
      <c r="D687" s="41">
        <f t="shared" si="66"/>
        <v>784615</v>
      </c>
      <c r="E687" s="26">
        <v>25016</v>
      </c>
      <c r="F687" s="44">
        <f t="shared" si="65"/>
        <v>3.1883152883898473</v>
      </c>
      <c r="G687" s="12">
        <v>48724</v>
      </c>
      <c r="H687" s="12">
        <v>242417</v>
      </c>
      <c r="I687" s="12">
        <v>9934</v>
      </c>
      <c r="J687" s="12">
        <v>71336</v>
      </c>
      <c r="K687" s="12">
        <v>1830</v>
      </c>
      <c r="L687" s="12">
        <v>54898</v>
      </c>
      <c r="M687" s="5">
        <f t="shared" si="70"/>
        <v>380415</v>
      </c>
      <c r="N687" s="26">
        <v>240385</v>
      </c>
      <c r="O687" s="26">
        <v>98943</v>
      </c>
      <c r="P687" s="26">
        <v>64872</v>
      </c>
      <c r="Q687" s="5">
        <f t="shared" si="71"/>
        <v>404200</v>
      </c>
      <c r="R687" s="5">
        <v>24939</v>
      </c>
      <c r="S687" s="4">
        <f t="shared" si="64"/>
        <v>0</v>
      </c>
    </row>
    <row r="688" spans="1:19" x14ac:dyDescent="0.5">
      <c r="A688" s="15">
        <v>675</v>
      </c>
      <c r="B688" s="36" t="s">
        <v>773</v>
      </c>
      <c r="C688" s="21" t="s">
        <v>69</v>
      </c>
      <c r="D688" s="41">
        <f t="shared" si="66"/>
        <v>1111399</v>
      </c>
      <c r="E688" s="26">
        <v>24798</v>
      </c>
      <c r="F688" s="44">
        <f t="shared" si="65"/>
        <v>2.2312418852275377</v>
      </c>
      <c r="G688" s="12">
        <v>69564</v>
      </c>
      <c r="H688" s="12">
        <v>341607</v>
      </c>
      <c r="I688" s="12">
        <v>11338</v>
      </c>
      <c r="J688" s="12">
        <v>69559</v>
      </c>
      <c r="K688" s="12">
        <v>4477</v>
      </c>
      <c r="L688" s="12">
        <v>102249</v>
      </c>
      <c r="M688" s="5">
        <f t="shared" si="70"/>
        <v>529230</v>
      </c>
      <c r="N688" s="26">
        <v>363606</v>
      </c>
      <c r="O688" s="26">
        <v>117371</v>
      </c>
      <c r="P688" s="26">
        <v>101192</v>
      </c>
      <c r="Q688" s="5">
        <f t="shared" si="71"/>
        <v>582169</v>
      </c>
      <c r="R688" s="5">
        <v>16625</v>
      </c>
      <c r="S688" s="4">
        <f t="shared" si="64"/>
        <v>0</v>
      </c>
    </row>
    <row r="689" spans="1:19" x14ac:dyDescent="0.5">
      <c r="A689" s="15">
        <v>676</v>
      </c>
      <c r="B689" s="36" t="s">
        <v>774</v>
      </c>
      <c r="C689" s="21" t="s">
        <v>69</v>
      </c>
      <c r="D689" s="41">
        <f t="shared" si="66"/>
        <v>834775</v>
      </c>
      <c r="E689" s="26">
        <v>25756</v>
      </c>
      <c r="F689" s="44">
        <f t="shared" si="65"/>
        <v>3.0853822886406519</v>
      </c>
      <c r="G689" s="12">
        <v>56368</v>
      </c>
      <c r="H689" s="12">
        <v>265671</v>
      </c>
      <c r="I689" s="12">
        <v>7788</v>
      </c>
      <c r="J689" s="12">
        <v>56093</v>
      </c>
      <c r="K689" s="12">
        <v>2079</v>
      </c>
      <c r="L689" s="12">
        <v>76715</v>
      </c>
      <c r="M689" s="5">
        <f t="shared" si="70"/>
        <v>408346</v>
      </c>
      <c r="N689" s="26">
        <v>300565</v>
      </c>
      <c r="O689" s="26">
        <v>115844</v>
      </c>
      <c r="P689" s="26">
        <v>10020</v>
      </c>
      <c r="Q689" s="5">
        <f t="shared" si="71"/>
        <v>426429</v>
      </c>
      <c r="R689" s="5">
        <v>38285</v>
      </c>
      <c r="S689" s="4">
        <f t="shared" si="64"/>
        <v>0</v>
      </c>
    </row>
    <row r="690" spans="1:19" x14ac:dyDescent="0.5">
      <c r="A690" s="15">
        <v>677</v>
      </c>
      <c r="B690" s="36" t="s">
        <v>775</v>
      </c>
      <c r="C690" s="21" t="s">
        <v>69</v>
      </c>
      <c r="D690" s="41">
        <f t="shared" si="66"/>
        <v>1082558</v>
      </c>
      <c r="E690" s="26">
        <v>6832</v>
      </c>
      <c r="F690" s="44">
        <f t="shared" si="65"/>
        <v>0.63109782570541251</v>
      </c>
      <c r="G690" s="12">
        <v>13104</v>
      </c>
      <c r="H690" s="12">
        <v>349373</v>
      </c>
      <c r="I690" s="12">
        <v>33077</v>
      </c>
      <c r="J690" s="12">
        <v>64796</v>
      </c>
      <c r="K690" s="12">
        <v>1528</v>
      </c>
      <c r="L690" s="12">
        <v>89438</v>
      </c>
      <c r="M690" s="5">
        <f t="shared" si="70"/>
        <v>538212</v>
      </c>
      <c r="N690" s="26">
        <v>376068</v>
      </c>
      <c r="O690" s="26">
        <v>150519</v>
      </c>
      <c r="P690" s="26">
        <v>17759</v>
      </c>
      <c r="Q690" s="5">
        <f t="shared" si="71"/>
        <v>544346</v>
      </c>
      <c r="R690" s="5">
        <v>6970</v>
      </c>
      <c r="S690" s="4">
        <f t="shared" si="64"/>
        <v>0</v>
      </c>
    </row>
    <row r="691" spans="1:19" x14ac:dyDescent="0.5">
      <c r="A691" s="15">
        <v>678</v>
      </c>
      <c r="B691" s="36" t="s">
        <v>776</v>
      </c>
      <c r="C691" s="21" t="s">
        <v>69</v>
      </c>
      <c r="D691" s="41">
        <f t="shared" si="66"/>
        <v>1146625</v>
      </c>
      <c r="E691" s="26">
        <v>55293</v>
      </c>
      <c r="F691" s="44">
        <f t="shared" si="65"/>
        <v>4.8222391802027689</v>
      </c>
      <c r="G691" s="12">
        <v>20366</v>
      </c>
      <c r="H691" s="12">
        <v>340583</v>
      </c>
      <c r="I691" s="12">
        <v>18042</v>
      </c>
      <c r="J691" s="12">
        <v>66388</v>
      </c>
      <c r="K691" s="12">
        <v>2353</v>
      </c>
      <c r="L691" s="12">
        <v>148098</v>
      </c>
      <c r="M691" s="5">
        <f t="shared" si="70"/>
        <v>575464</v>
      </c>
      <c r="N691" s="26">
        <v>284355</v>
      </c>
      <c r="O691" s="26">
        <v>129227</v>
      </c>
      <c r="P691" s="26">
        <v>157579</v>
      </c>
      <c r="Q691" s="5">
        <f t="shared" si="71"/>
        <v>571161</v>
      </c>
      <c r="R691" s="5">
        <v>24669</v>
      </c>
      <c r="S691" s="4">
        <f t="shared" si="64"/>
        <v>0</v>
      </c>
    </row>
    <row r="692" spans="1:19" x14ac:dyDescent="0.5">
      <c r="A692" s="15">
        <v>679</v>
      </c>
      <c r="B692" s="36" t="s">
        <v>777</v>
      </c>
      <c r="C692" s="21" t="s">
        <v>69</v>
      </c>
      <c r="D692" s="41">
        <f t="shared" si="66"/>
        <v>623067</v>
      </c>
      <c r="E692" s="26">
        <v>27609</v>
      </c>
      <c r="F692" s="44">
        <f t="shared" si="65"/>
        <v>4.4311446441554434</v>
      </c>
      <c r="G692" s="12">
        <v>21973</v>
      </c>
      <c r="H692" s="12">
        <v>196265</v>
      </c>
      <c r="I692" s="12">
        <v>12976</v>
      </c>
      <c r="J692" s="12">
        <v>61982</v>
      </c>
      <c r="K692" s="12">
        <v>971</v>
      </c>
      <c r="L692" s="12">
        <v>38005</v>
      </c>
      <c r="M692" s="5">
        <f t="shared" si="70"/>
        <v>310199</v>
      </c>
      <c r="N692" s="26">
        <v>169082</v>
      </c>
      <c r="O692" s="26">
        <v>91545</v>
      </c>
      <c r="P692" s="26">
        <v>52241</v>
      </c>
      <c r="Q692" s="5">
        <f t="shared" si="71"/>
        <v>312868</v>
      </c>
      <c r="R692" s="5">
        <v>19304</v>
      </c>
      <c r="S692" s="4">
        <f t="shared" si="64"/>
        <v>0</v>
      </c>
    </row>
    <row r="693" spans="1:19" x14ac:dyDescent="0.5">
      <c r="A693" s="15">
        <v>680</v>
      </c>
      <c r="B693" s="36" t="s">
        <v>778</v>
      </c>
      <c r="C693" s="21" t="s">
        <v>71</v>
      </c>
      <c r="D693" s="41">
        <f t="shared" si="66"/>
        <v>1447174</v>
      </c>
      <c r="E693" s="26">
        <v>17161</v>
      </c>
      <c r="F693" s="44">
        <f t="shared" si="65"/>
        <v>1.185828380001299</v>
      </c>
      <c r="G693" s="12">
        <v>83971</v>
      </c>
      <c r="H693" s="12">
        <v>421184</v>
      </c>
      <c r="I693" s="12">
        <v>16013</v>
      </c>
      <c r="J693" s="12">
        <v>89596</v>
      </c>
      <c r="K693" s="12">
        <v>16584</v>
      </c>
      <c r="L693" s="12">
        <v>173422</v>
      </c>
      <c r="M693" s="5">
        <f t="shared" si="70"/>
        <v>716799</v>
      </c>
      <c r="N693" s="26">
        <v>393666</v>
      </c>
      <c r="O693" s="26">
        <v>161306</v>
      </c>
      <c r="P693" s="26">
        <v>175403</v>
      </c>
      <c r="Q693" s="5">
        <f t="shared" si="71"/>
        <v>730375</v>
      </c>
      <c r="R693" s="5">
        <v>70395</v>
      </c>
      <c r="S693" s="4">
        <f t="shared" si="64"/>
        <v>0</v>
      </c>
    </row>
    <row r="694" spans="1:19" x14ac:dyDescent="0.5">
      <c r="A694" s="15">
        <v>681</v>
      </c>
      <c r="B694" s="36" t="s">
        <v>779</v>
      </c>
      <c r="C694" s="21" t="s">
        <v>71</v>
      </c>
      <c r="D694" s="41">
        <f t="shared" si="66"/>
        <v>1819883</v>
      </c>
      <c r="E694" s="26">
        <v>17426</v>
      </c>
      <c r="F694" s="44">
        <f t="shared" si="65"/>
        <v>0.95753408323502109</v>
      </c>
      <c r="G694" s="12">
        <v>66917</v>
      </c>
      <c r="H694" s="12">
        <v>529862</v>
      </c>
      <c r="I694" s="12">
        <v>19497</v>
      </c>
      <c r="J694" s="12">
        <v>100563</v>
      </c>
      <c r="K694" s="12">
        <v>12098</v>
      </c>
      <c r="L694" s="12">
        <v>240966</v>
      </c>
      <c r="M694" s="5">
        <f t="shared" si="70"/>
        <v>902986</v>
      </c>
      <c r="N694" s="26">
        <v>473599</v>
      </c>
      <c r="O694" s="26">
        <v>169902</v>
      </c>
      <c r="P694" s="26">
        <v>273396</v>
      </c>
      <c r="Q694" s="5">
        <f t="shared" si="71"/>
        <v>916897</v>
      </c>
      <c r="R694" s="5">
        <v>53005</v>
      </c>
      <c r="S694" s="4">
        <f t="shared" si="64"/>
        <v>1</v>
      </c>
    </row>
    <row r="695" spans="1:19" x14ac:dyDescent="0.5">
      <c r="A695" s="15">
        <v>682</v>
      </c>
      <c r="B695" s="36" t="s">
        <v>780</v>
      </c>
      <c r="C695" s="21" t="s">
        <v>71</v>
      </c>
      <c r="D695" s="41">
        <f t="shared" si="66"/>
        <v>1120442</v>
      </c>
      <c r="E695" s="26">
        <v>16074</v>
      </c>
      <c r="F695" s="44">
        <f t="shared" si="65"/>
        <v>1.4346124118874517</v>
      </c>
      <c r="G695" s="12">
        <v>60711</v>
      </c>
      <c r="H695" s="12">
        <v>312212</v>
      </c>
      <c r="I695" s="12">
        <v>11969</v>
      </c>
      <c r="J695" s="12">
        <v>78394</v>
      </c>
      <c r="K695" s="12">
        <v>2899</v>
      </c>
      <c r="L695" s="12">
        <v>141429</v>
      </c>
      <c r="M695" s="5">
        <f t="shared" si="70"/>
        <v>546903</v>
      </c>
      <c r="N695" s="26">
        <v>296421</v>
      </c>
      <c r="O695" s="26">
        <v>135888</v>
      </c>
      <c r="P695" s="26">
        <v>141230</v>
      </c>
      <c r="Q695" s="5">
        <f t="shared" si="71"/>
        <v>573539</v>
      </c>
      <c r="R695" s="5">
        <v>34076</v>
      </c>
      <c r="S695" s="4">
        <f t="shared" si="64"/>
        <v>-1</v>
      </c>
    </row>
    <row r="696" spans="1:19" x14ac:dyDescent="0.5">
      <c r="A696" s="15">
        <v>683</v>
      </c>
      <c r="B696" s="36" t="s">
        <v>781</v>
      </c>
      <c r="C696" s="21" t="s">
        <v>71</v>
      </c>
      <c r="D696" s="41">
        <f t="shared" si="66"/>
        <v>1020777</v>
      </c>
      <c r="E696" s="26">
        <v>11916</v>
      </c>
      <c r="F696" s="44">
        <f t="shared" si="65"/>
        <v>1.1673460510963707</v>
      </c>
      <c r="G696" s="12">
        <v>29657</v>
      </c>
      <c r="H696" s="12">
        <v>289318</v>
      </c>
      <c r="I696" s="12">
        <v>9984</v>
      </c>
      <c r="J696" s="12">
        <v>73857</v>
      </c>
      <c r="K696" s="12">
        <v>3053</v>
      </c>
      <c r="L696" s="12">
        <v>137866</v>
      </c>
      <c r="M696" s="5">
        <f t="shared" si="70"/>
        <v>514078</v>
      </c>
      <c r="N696" s="26">
        <v>247983</v>
      </c>
      <c r="O696" s="26">
        <v>110276</v>
      </c>
      <c r="P696" s="26">
        <v>148440</v>
      </c>
      <c r="Q696" s="5">
        <f t="shared" si="71"/>
        <v>506699</v>
      </c>
      <c r="R696" s="5">
        <v>37037</v>
      </c>
      <c r="S696" s="4">
        <f t="shared" si="64"/>
        <v>-1</v>
      </c>
    </row>
    <row r="697" spans="1:19" x14ac:dyDescent="0.5">
      <c r="A697" s="15">
        <v>684</v>
      </c>
      <c r="B697" s="36" t="s">
        <v>782</v>
      </c>
      <c r="C697" s="21" t="s">
        <v>71</v>
      </c>
      <c r="D697" s="41">
        <f t="shared" si="66"/>
        <v>1277370</v>
      </c>
      <c r="E697" s="26">
        <v>25073</v>
      </c>
      <c r="F697" s="44">
        <f t="shared" si="65"/>
        <v>1.9628611913541105</v>
      </c>
      <c r="G697" s="12">
        <v>50379</v>
      </c>
      <c r="H697" s="12">
        <v>448018</v>
      </c>
      <c r="I697" s="12">
        <v>11274</v>
      </c>
      <c r="J697" s="12">
        <v>85206</v>
      </c>
      <c r="K697" s="12">
        <v>3580</v>
      </c>
      <c r="L697" s="12">
        <v>89980</v>
      </c>
      <c r="M697" s="5">
        <f t="shared" si="70"/>
        <v>638058</v>
      </c>
      <c r="N697" s="26">
        <v>364956</v>
      </c>
      <c r="O697" s="26">
        <v>181758</v>
      </c>
      <c r="P697" s="26">
        <v>92598</v>
      </c>
      <c r="Q697" s="5">
        <f t="shared" si="71"/>
        <v>639312</v>
      </c>
      <c r="R697" s="5">
        <v>49125</v>
      </c>
      <c r="S697" s="4">
        <f t="shared" si="64"/>
        <v>0</v>
      </c>
    </row>
    <row r="698" spans="1:19" x14ac:dyDescent="0.5">
      <c r="A698" s="15">
        <v>685</v>
      </c>
      <c r="B698" s="36" t="s">
        <v>783</v>
      </c>
      <c r="C698" s="21" t="s">
        <v>71</v>
      </c>
      <c r="D698" s="41">
        <f t="shared" si="66"/>
        <v>1124381</v>
      </c>
      <c r="E698" s="26">
        <v>13820</v>
      </c>
      <c r="F698" s="44">
        <f t="shared" si="65"/>
        <v>1.2291207339860777</v>
      </c>
      <c r="G698" s="12">
        <v>31984</v>
      </c>
      <c r="H698" s="12">
        <v>314233</v>
      </c>
      <c r="I698" s="12">
        <v>6761</v>
      </c>
      <c r="J698" s="12">
        <v>76035</v>
      </c>
      <c r="K698" s="12">
        <v>4124</v>
      </c>
      <c r="L698" s="12">
        <v>164470</v>
      </c>
      <c r="M698" s="5">
        <f t="shared" si="70"/>
        <v>565623</v>
      </c>
      <c r="N698" s="26">
        <v>291187</v>
      </c>
      <c r="O698" s="26">
        <v>109131</v>
      </c>
      <c r="P698" s="26">
        <v>158440</v>
      </c>
      <c r="Q698" s="5">
        <f t="shared" si="71"/>
        <v>558758</v>
      </c>
      <c r="R698" s="5">
        <v>38849</v>
      </c>
      <c r="S698" s="4">
        <f t="shared" si="64"/>
        <v>0</v>
      </c>
    </row>
    <row r="699" spans="1:19" x14ac:dyDescent="0.5">
      <c r="A699" s="15">
        <v>686</v>
      </c>
      <c r="B699" s="36" t="s">
        <v>784</v>
      </c>
      <c r="C699" s="21" t="s">
        <v>71</v>
      </c>
      <c r="D699" s="41">
        <f t="shared" si="66"/>
        <v>928348</v>
      </c>
      <c r="E699" s="26">
        <v>19696</v>
      </c>
      <c r="F699" s="44">
        <f t="shared" si="65"/>
        <v>2.1216181862835919</v>
      </c>
      <c r="G699" s="12">
        <v>40572</v>
      </c>
      <c r="H699" s="12">
        <v>321905</v>
      </c>
      <c r="I699" s="12">
        <v>6481</v>
      </c>
      <c r="J699" s="12">
        <v>77521</v>
      </c>
      <c r="K699" s="12">
        <v>2741</v>
      </c>
      <c r="L699" s="12">
        <v>60866</v>
      </c>
      <c r="M699" s="5">
        <f t="shared" si="70"/>
        <v>469514</v>
      </c>
      <c r="N699" s="26">
        <v>260024</v>
      </c>
      <c r="O699" s="26">
        <v>138361</v>
      </c>
      <c r="P699" s="26">
        <v>60449</v>
      </c>
      <c r="Q699" s="5">
        <f t="shared" si="71"/>
        <v>458834</v>
      </c>
      <c r="R699" s="5">
        <v>51252</v>
      </c>
      <c r="S699" s="4">
        <f t="shared" si="64"/>
        <v>0</v>
      </c>
    </row>
    <row r="700" spans="1:19" x14ac:dyDescent="0.5">
      <c r="A700" s="15">
        <v>687</v>
      </c>
      <c r="B700" s="36" t="s">
        <v>785</v>
      </c>
      <c r="C700" s="21" t="s">
        <v>71</v>
      </c>
      <c r="D700" s="41">
        <f t="shared" si="66"/>
        <v>987752</v>
      </c>
      <c r="E700" s="26">
        <v>19649</v>
      </c>
      <c r="F700" s="44">
        <f t="shared" si="65"/>
        <v>1.9892645117397891</v>
      </c>
      <c r="G700" s="12">
        <v>31074</v>
      </c>
      <c r="H700" s="12">
        <v>324606</v>
      </c>
      <c r="I700" s="12">
        <v>8478</v>
      </c>
      <c r="J700" s="12">
        <v>79261</v>
      </c>
      <c r="K700" s="12">
        <v>1870</v>
      </c>
      <c r="L700" s="12">
        <v>78142</v>
      </c>
      <c r="M700" s="5">
        <f t="shared" si="70"/>
        <v>492357</v>
      </c>
      <c r="N700" s="26">
        <v>274434</v>
      </c>
      <c r="O700" s="26">
        <v>114093</v>
      </c>
      <c r="P700" s="26">
        <v>106868</v>
      </c>
      <c r="Q700" s="5">
        <f t="shared" si="71"/>
        <v>495395</v>
      </c>
      <c r="R700" s="5">
        <v>28037</v>
      </c>
      <c r="S700" s="4">
        <f t="shared" si="64"/>
        <v>-1</v>
      </c>
    </row>
    <row r="701" spans="1:19" x14ac:dyDescent="0.5">
      <c r="A701" s="15">
        <v>688</v>
      </c>
      <c r="B701" s="36" t="s">
        <v>786</v>
      </c>
      <c r="C701" s="21" t="s">
        <v>71</v>
      </c>
      <c r="D701" s="41">
        <f t="shared" si="66"/>
        <v>892511</v>
      </c>
      <c r="E701" s="26">
        <v>15517</v>
      </c>
      <c r="F701" s="44">
        <f t="shared" si="65"/>
        <v>1.7385780119236625</v>
      </c>
      <c r="G701" s="12">
        <v>33160</v>
      </c>
      <c r="H701" s="12">
        <v>249593</v>
      </c>
      <c r="I701" s="12">
        <v>11313</v>
      </c>
      <c r="J701" s="12">
        <v>71805</v>
      </c>
      <c r="K701" s="12">
        <v>2871</v>
      </c>
      <c r="L701" s="12">
        <v>114164</v>
      </c>
      <c r="M701" s="5">
        <f t="shared" si="70"/>
        <v>449746</v>
      </c>
      <c r="N701" s="26">
        <v>229041</v>
      </c>
      <c r="O701" s="26">
        <v>101311</v>
      </c>
      <c r="P701" s="26">
        <v>112413</v>
      </c>
      <c r="Q701" s="5">
        <f t="shared" si="71"/>
        <v>442765</v>
      </c>
      <c r="R701" s="5">
        <v>40139</v>
      </c>
      <c r="S701" s="4">
        <f t="shared" si="64"/>
        <v>2</v>
      </c>
    </row>
    <row r="702" spans="1:19" x14ac:dyDescent="0.5">
      <c r="A702" s="15">
        <v>689</v>
      </c>
      <c r="B702" s="36" t="s">
        <v>787</v>
      </c>
      <c r="C702" s="21" t="s">
        <v>70</v>
      </c>
      <c r="D702" s="41">
        <f t="shared" si="66"/>
        <v>1117134</v>
      </c>
      <c r="E702" s="26">
        <v>20770</v>
      </c>
      <c r="F702" s="44">
        <f t="shared" si="65"/>
        <v>1.8592219017593232</v>
      </c>
      <c r="G702" s="12">
        <v>58476</v>
      </c>
      <c r="H702" s="12">
        <v>340414</v>
      </c>
      <c r="I702" s="12">
        <v>7580</v>
      </c>
      <c r="J702" s="12">
        <v>77800</v>
      </c>
      <c r="K702" s="12">
        <v>2585</v>
      </c>
      <c r="L702" s="12">
        <v>135579</v>
      </c>
      <c r="M702" s="5">
        <f t="shared" si="70"/>
        <v>563958</v>
      </c>
      <c r="N702" s="26">
        <v>336149</v>
      </c>
      <c r="O702" s="26">
        <v>81629</v>
      </c>
      <c r="P702" s="26">
        <v>135398</v>
      </c>
      <c r="Q702" s="5">
        <f t="shared" si="71"/>
        <v>553176</v>
      </c>
      <c r="R702" s="5">
        <v>69258</v>
      </c>
      <c r="S702" s="4">
        <f t="shared" si="64"/>
        <v>0</v>
      </c>
    </row>
    <row r="703" spans="1:19" x14ac:dyDescent="0.5">
      <c r="A703" s="15">
        <v>690</v>
      </c>
      <c r="B703" s="36" t="s">
        <v>788</v>
      </c>
      <c r="C703" s="21" t="s">
        <v>70</v>
      </c>
      <c r="D703" s="41">
        <f t="shared" si="66"/>
        <v>1272458</v>
      </c>
      <c r="E703" s="26">
        <v>6702</v>
      </c>
      <c r="F703" s="44">
        <f t="shared" si="65"/>
        <v>0.52669714835381598</v>
      </c>
      <c r="G703" s="12">
        <v>86639</v>
      </c>
      <c r="H703" s="12">
        <v>387819</v>
      </c>
      <c r="I703" s="12">
        <v>7185</v>
      </c>
      <c r="J703" s="12">
        <v>87415</v>
      </c>
      <c r="K703" s="12">
        <v>5064</v>
      </c>
      <c r="L703" s="12">
        <v>135628</v>
      </c>
      <c r="M703" s="5">
        <f t="shared" si="70"/>
        <v>623111</v>
      </c>
      <c r="N703" s="26">
        <v>348138</v>
      </c>
      <c r="O703" s="26">
        <v>135043</v>
      </c>
      <c r="P703" s="26">
        <v>166166</v>
      </c>
      <c r="Q703" s="5">
        <f t="shared" si="71"/>
        <v>649347</v>
      </c>
      <c r="R703" s="5">
        <v>60403</v>
      </c>
      <c r="S703" s="4">
        <f t="shared" si="64"/>
        <v>0</v>
      </c>
    </row>
    <row r="704" spans="1:19" x14ac:dyDescent="0.5">
      <c r="A704" s="15">
        <v>691</v>
      </c>
      <c r="B704" s="36" t="s">
        <v>789</v>
      </c>
      <c r="C704" s="21" t="s">
        <v>70</v>
      </c>
      <c r="D704" s="41">
        <f t="shared" si="66"/>
        <v>1491880</v>
      </c>
      <c r="E704" s="26">
        <v>5947</v>
      </c>
      <c r="F704" s="44">
        <f t="shared" si="65"/>
        <v>0.39862455425369331</v>
      </c>
      <c r="G704" s="12">
        <v>69627</v>
      </c>
      <c r="H704" s="12">
        <v>452843</v>
      </c>
      <c r="I704" s="12">
        <v>13545</v>
      </c>
      <c r="J704" s="12">
        <v>98028</v>
      </c>
      <c r="K704" s="12">
        <v>11212</v>
      </c>
      <c r="L704" s="12">
        <v>163038</v>
      </c>
      <c r="M704" s="5">
        <f t="shared" si="70"/>
        <v>738666</v>
      </c>
      <c r="N704" s="26">
        <v>423039</v>
      </c>
      <c r="O704" s="26">
        <v>151702</v>
      </c>
      <c r="P704" s="26">
        <v>178473</v>
      </c>
      <c r="Q704" s="5">
        <f t="shared" si="71"/>
        <v>753214</v>
      </c>
      <c r="R704" s="5">
        <v>55080</v>
      </c>
      <c r="S704" s="4">
        <f t="shared" si="64"/>
        <v>-1</v>
      </c>
    </row>
    <row r="705" spans="1:19" x14ac:dyDescent="0.5">
      <c r="A705" s="15">
        <v>692</v>
      </c>
      <c r="B705" s="36" t="s">
        <v>790</v>
      </c>
      <c r="C705" s="21" t="s">
        <v>70</v>
      </c>
      <c r="D705" s="41">
        <f t="shared" si="66"/>
        <v>1633148</v>
      </c>
      <c r="E705" s="26">
        <v>44328</v>
      </c>
      <c r="F705" s="44">
        <f t="shared" si="65"/>
        <v>2.7142671699074428</v>
      </c>
      <c r="G705" s="12">
        <v>64530</v>
      </c>
      <c r="H705" s="12">
        <v>529847</v>
      </c>
      <c r="I705" s="12">
        <v>12724</v>
      </c>
      <c r="J705" s="12">
        <v>81565</v>
      </c>
      <c r="K705" s="12">
        <v>7613</v>
      </c>
      <c r="L705" s="12">
        <v>164989</v>
      </c>
      <c r="M705" s="5">
        <f t="shared" si="70"/>
        <v>796738</v>
      </c>
      <c r="N705" s="26">
        <v>572961</v>
      </c>
      <c r="O705" s="26">
        <v>97181</v>
      </c>
      <c r="P705" s="26">
        <v>166268</v>
      </c>
      <c r="Q705" s="5">
        <f t="shared" si="71"/>
        <v>836410</v>
      </c>
      <c r="R705" s="5">
        <v>24858</v>
      </c>
      <c r="S705" s="4">
        <f t="shared" si="64"/>
        <v>0</v>
      </c>
    </row>
    <row r="706" spans="1:19" x14ac:dyDescent="0.5">
      <c r="A706" s="15">
        <v>693</v>
      </c>
      <c r="B706" s="36" t="s">
        <v>791</v>
      </c>
      <c r="C706" s="21" t="s">
        <v>70</v>
      </c>
      <c r="D706" s="41">
        <f t="shared" si="66"/>
        <v>1203558</v>
      </c>
      <c r="E706" s="26">
        <v>26977</v>
      </c>
      <c r="F706" s="44">
        <f t="shared" si="65"/>
        <v>2.2414374712311327</v>
      </c>
      <c r="G706" s="12">
        <v>11701</v>
      </c>
      <c r="H706" s="12">
        <v>329418</v>
      </c>
      <c r="I706" s="12">
        <v>10767</v>
      </c>
      <c r="J706" s="11">
        <v>85085</v>
      </c>
      <c r="K706" s="12">
        <v>10948</v>
      </c>
      <c r="L706" s="12">
        <v>173690</v>
      </c>
      <c r="M706" s="5">
        <f t="shared" si="70"/>
        <v>609908</v>
      </c>
      <c r="N706" s="26">
        <v>291199</v>
      </c>
      <c r="O706" s="26">
        <v>116718</v>
      </c>
      <c r="P706" s="26">
        <v>185733</v>
      </c>
      <c r="Q706" s="5">
        <f t="shared" si="71"/>
        <v>593650</v>
      </c>
      <c r="R706" s="5">
        <v>27959</v>
      </c>
      <c r="S706" s="4">
        <f t="shared" si="64"/>
        <v>0</v>
      </c>
    </row>
    <row r="707" spans="1:19" x14ac:dyDescent="0.5">
      <c r="A707" s="15">
        <v>694</v>
      </c>
      <c r="B707" s="36" t="s">
        <v>792</v>
      </c>
      <c r="C707" s="21" t="s">
        <v>70</v>
      </c>
      <c r="D707" s="41">
        <f t="shared" si="66"/>
        <v>1052978</v>
      </c>
      <c r="E707" s="26">
        <v>64774</v>
      </c>
      <c r="F707" s="44">
        <f t="shared" si="65"/>
        <v>6.1515055395269416</v>
      </c>
      <c r="G707" s="12">
        <v>17036</v>
      </c>
      <c r="H707" s="12">
        <v>298085</v>
      </c>
      <c r="I707" s="12">
        <v>8838</v>
      </c>
      <c r="J707" s="12">
        <v>81111</v>
      </c>
      <c r="K707" s="12">
        <v>4203</v>
      </c>
      <c r="L707" s="12">
        <v>137431</v>
      </c>
      <c r="M707" s="5">
        <f t="shared" si="70"/>
        <v>529668</v>
      </c>
      <c r="N707" s="26">
        <v>284220</v>
      </c>
      <c r="O707" s="26">
        <v>87448</v>
      </c>
      <c r="P707" s="26">
        <v>151642</v>
      </c>
      <c r="Q707" s="5">
        <f t="shared" si="71"/>
        <v>523310</v>
      </c>
      <c r="R707" s="5">
        <v>23394</v>
      </c>
      <c r="S707" s="4">
        <f t="shared" si="64"/>
        <v>0</v>
      </c>
    </row>
    <row r="708" spans="1:19" x14ac:dyDescent="0.5">
      <c r="A708" s="15">
        <v>695</v>
      </c>
      <c r="B708" s="36" t="s">
        <v>793</v>
      </c>
      <c r="C708" s="21" t="s">
        <v>70</v>
      </c>
      <c r="D708" s="41">
        <f t="shared" si="66"/>
        <v>1288343</v>
      </c>
      <c r="E708" s="26">
        <v>22756</v>
      </c>
      <c r="F708" s="44">
        <f t="shared" si="65"/>
        <v>1.7662998130156333</v>
      </c>
      <c r="G708" s="12">
        <v>61496</v>
      </c>
      <c r="H708" s="12">
        <v>374722</v>
      </c>
      <c r="I708" s="12">
        <v>10101</v>
      </c>
      <c r="J708" s="12">
        <v>86386</v>
      </c>
      <c r="K708" s="12">
        <v>2501</v>
      </c>
      <c r="L708" s="12">
        <v>142459</v>
      </c>
      <c r="M708" s="5">
        <f t="shared" si="70"/>
        <v>616169</v>
      </c>
      <c r="N708" s="26">
        <v>352956</v>
      </c>
      <c r="O708" s="26">
        <v>150576</v>
      </c>
      <c r="P708" s="26">
        <v>168642</v>
      </c>
      <c r="Q708" s="5">
        <f t="shared" si="71"/>
        <v>672174</v>
      </c>
      <c r="R708" s="5">
        <v>5491</v>
      </c>
      <c r="S708" s="4">
        <f t="shared" si="64"/>
        <v>0</v>
      </c>
    </row>
    <row r="709" spans="1:19" x14ac:dyDescent="0.5">
      <c r="A709" s="15">
        <v>696</v>
      </c>
      <c r="B709" s="36" t="s">
        <v>794</v>
      </c>
      <c r="C709" s="21" t="s">
        <v>70</v>
      </c>
      <c r="D709" s="41">
        <f t="shared" si="66"/>
        <v>888546</v>
      </c>
      <c r="E709" s="26">
        <v>10173</v>
      </c>
      <c r="F709" s="44">
        <f t="shared" si="65"/>
        <v>1.1449041467746184</v>
      </c>
      <c r="G709" s="12">
        <v>35758</v>
      </c>
      <c r="H709" s="12">
        <v>261870</v>
      </c>
      <c r="I709" s="12">
        <v>12107</v>
      </c>
      <c r="J709" s="12">
        <v>61037</v>
      </c>
      <c r="K709" s="12">
        <v>2486</v>
      </c>
      <c r="L709" s="12">
        <v>109336</v>
      </c>
      <c r="M709" s="5">
        <f t="shared" si="70"/>
        <v>446836</v>
      </c>
      <c r="N709" s="26">
        <v>244969</v>
      </c>
      <c r="O709" s="26">
        <v>67460</v>
      </c>
      <c r="P709" s="26">
        <v>129281</v>
      </c>
      <c r="Q709" s="5">
        <f t="shared" si="71"/>
        <v>441710</v>
      </c>
      <c r="R709" s="5">
        <v>40884</v>
      </c>
      <c r="S709" s="4">
        <f t="shared" si="64"/>
        <v>0</v>
      </c>
    </row>
    <row r="710" spans="1:19" x14ac:dyDescent="0.5">
      <c r="A710" s="15">
        <v>697</v>
      </c>
      <c r="B710" s="36" t="s">
        <v>795</v>
      </c>
      <c r="C710" s="21" t="s">
        <v>70</v>
      </c>
      <c r="D710" s="41">
        <f t="shared" si="66"/>
        <v>1137088</v>
      </c>
      <c r="E710" s="26">
        <v>14242</v>
      </c>
      <c r="F710" s="44">
        <f t="shared" si="65"/>
        <v>1.2524976079248045</v>
      </c>
      <c r="G710" s="12">
        <v>36957</v>
      </c>
      <c r="H710" s="12">
        <v>338255</v>
      </c>
      <c r="I710" s="12">
        <v>22545</v>
      </c>
      <c r="J710" s="12">
        <v>76906</v>
      </c>
      <c r="K710" s="12">
        <v>1708</v>
      </c>
      <c r="L710" s="12">
        <v>143988</v>
      </c>
      <c r="M710" s="5">
        <f t="shared" si="70"/>
        <v>583402</v>
      </c>
      <c r="N710" s="26">
        <v>304888</v>
      </c>
      <c r="O710" s="26">
        <v>95284</v>
      </c>
      <c r="P710" s="26">
        <v>153514</v>
      </c>
      <c r="Q710" s="5">
        <f t="shared" si="71"/>
        <v>553686</v>
      </c>
      <c r="R710" s="5">
        <v>66673</v>
      </c>
      <c r="S710" s="4">
        <f t="shared" si="64"/>
        <v>0</v>
      </c>
    </row>
    <row r="711" spans="1:19" x14ac:dyDescent="0.5">
      <c r="A711" s="15">
        <v>698</v>
      </c>
      <c r="B711" s="36" t="s">
        <v>796</v>
      </c>
      <c r="C711" s="21" t="s">
        <v>70</v>
      </c>
      <c r="D711" s="41">
        <f t="shared" si="66"/>
        <v>1319888</v>
      </c>
      <c r="E711" s="26">
        <v>40229</v>
      </c>
      <c r="F711" s="44">
        <f t="shared" si="65"/>
        <v>3.0479101257076358</v>
      </c>
      <c r="G711" s="12">
        <v>38012</v>
      </c>
      <c r="H711" s="12">
        <v>415568</v>
      </c>
      <c r="I711" s="12">
        <v>17771</v>
      </c>
      <c r="J711" s="12">
        <v>82305</v>
      </c>
      <c r="K711" s="12">
        <v>4397</v>
      </c>
      <c r="L711" s="12">
        <v>134443</v>
      </c>
      <c r="M711" s="5">
        <f t="shared" si="70"/>
        <v>654484</v>
      </c>
      <c r="N711" s="26">
        <v>392441</v>
      </c>
      <c r="O711" s="26">
        <v>124881</v>
      </c>
      <c r="P711" s="26">
        <v>148082</v>
      </c>
      <c r="Q711" s="5">
        <f t="shared" si="71"/>
        <v>665404</v>
      </c>
      <c r="R711" s="5">
        <v>27092</v>
      </c>
      <c r="S711" s="4">
        <f t="shared" ref="S711:S752" si="72">G711+M711-Q711-R711</f>
        <v>0</v>
      </c>
    </row>
    <row r="712" spans="1:19" x14ac:dyDescent="0.5">
      <c r="A712" s="15">
        <v>699</v>
      </c>
      <c r="B712" s="36" t="s">
        <v>797</v>
      </c>
      <c r="C712" s="21" t="s">
        <v>74</v>
      </c>
      <c r="D712" s="41">
        <f t="shared" si="66"/>
        <v>1368289</v>
      </c>
      <c r="E712" s="26">
        <v>41625</v>
      </c>
      <c r="F712" s="44">
        <f t="shared" ref="F712:F760" si="73">(E712/D712)*100</f>
        <v>3.0421204877039862</v>
      </c>
      <c r="G712" s="12">
        <v>54405</v>
      </c>
      <c r="H712" s="12">
        <v>483187</v>
      </c>
      <c r="I712" s="12">
        <v>20746</v>
      </c>
      <c r="J712" s="12">
        <v>70643</v>
      </c>
      <c r="K712" s="12">
        <v>11444</v>
      </c>
      <c r="L712" s="12">
        <v>90438</v>
      </c>
      <c r="M712" s="5">
        <f t="shared" si="70"/>
        <v>676458</v>
      </c>
      <c r="N712" s="26">
        <v>421967</v>
      </c>
      <c r="O712" s="26">
        <v>148793</v>
      </c>
      <c r="P712" s="26">
        <v>121071</v>
      </c>
      <c r="Q712" s="5">
        <f t="shared" si="71"/>
        <v>691831</v>
      </c>
      <c r="R712" s="5">
        <v>39031</v>
      </c>
      <c r="S712" s="4">
        <f t="shared" si="72"/>
        <v>1</v>
      </c>
    </row>
    <row r="713" spans="1:19" x14ac:dyDescent="0.5">
      <c r="A713" s="15">
        <v>700</v>
      </c>
      <c r="B713" s="36" t="s">
        <v>798</v>
      </c>
      <c r="C713" s="21" t="s">
        <v>74</v>
      </c>
      <c r="D713" s="41">
        <f t="shared" si="66"/>
        <v>1255257</v>
      </c>
      <c r="E713" s="26">
        <v>100993</v>
      </c>
      <c r="F713" s="44">
        <f t="shared" si="73"/>
        <v>8.0456034102976517</v>
      </c>
      <c r="G713" s="12">
        <v>26625</v>
      </c>
      <c r="H713" s="12">
        <v>428809</v>
      </c>
      <c r="I713" s="12">
        <v>12766</v>
      </c>
      <c r="J713" s="12">
        <v>80336</v>
      </c>
      <c r="K713" s="12">
        <v>9328</v>
      </c>
      <c r="L713" s="12">
        <v>90456</v>
      </c>
      <c r="M713" s="5">
        <f t="shared" si="70"/>
        <v>621695</v>
      </c>
      <c r="N713" s="26">
        <v>440480</v>
      </c>
      <c r="O713" s="26">
        <v>102577</v>
      </c>
      <c r="P713" s="26">
        <v>90505</v>
      </c>
      <c r="Q713" s="5">
        <f t="shared" si="71"/>
        <v>633562</v>
      </c>
      <c r="R713" s="5">
        <v>14758</v>
      </c>
      <c r="S713" s="4">
        <f t="shared" si="72"/>
        <v>0</v>
      </c>
    </row>
    <row r="714" spans="1:19" x14ac:dyDescent="0.5">
      <c r="A714" s="15">
        <v>701</v>
      </c>
      <c r="B714" s="36" t="s">
        <v>799</v>
      </c>
      <c r="C714" s="21" t="s">
        <v>74</v>
      </c>
      <c r="D714" s="41">
        <f t="shared" si="66"/>
        <v>795808</v>
      </c>
      <c r="E714" s="26">
        <v>15460</v>
      </c>
      <c r="F714" s="44">
        <f t="shared" si="73"/>
        <v>1.9426796413205196</v>
      </c>
      <c r="G714" s="12">
        <v>23511</v>
      </c>
      <c r="H714" s="12">
        <v>249166</v>
      </c>
      <c r="I714" s="12">
        <v>9240</v>
      </c>
      <c r="J714" s="12">
        <v>62177</v>
      </c>
      <c r="K714" s="12">
        <v>1816</v>
      </c>
      <c r="L714" s="12">
        <v>79732</v>
      </c>
      <c r="M714" s="5">
        <f t="shared" si="70"/>
        <v>402131</v>
      </c>
      <c r="N714" s="26">
        <v>205701</v>
      </c>
      <c r="O714" s="26">
        <v>148689</v>
      </c>
      <c r="P714" s="26">
        <v>39287</v>
      </c>
      <c r="Q714" s="5">
        <f t="shared" si="71"/>
        <v>393677</v>
      </c>
      <c r="R714" s="5">
        <v>31964</v>
      </c>
      <c r="S714" s="4">
        <f t="shared" si="72"/>
        <v>1</v>
      </c>
    </row>
    <row r="715" spans="1:19" x14ac:dyDescent="0.5">
      <c r="A715" s="15">
        <v>702</v>
      </c>
      <c r="B715" s="36" t="s">
        <v>800</v>
      </c>
      <c r="C715" s="21" t="s">
        <v>74</v>
      </c>
      <c r="D715" s="41">
        <f t="shared" si="66"/>
        <v>809320</v>
      </c>
      <c r="E715" s="26">
        <v>20794</v>
      </c>
      <c r="F715" s="44">
        <f t="shared" si="73"/>
        <v>2.5693174516878368</v>
      </c>
      <c r="G715" s="12">
        <v>52858</v>
      </c>
      <c r="H715" s="12">
        <v>261514</v>
      </c>
      <c r="I715" s="12">
        <v>13618</v>
      </c>
      <c r="J715" s="12">
        <v>52406</v>
      </c>
      <c r="K715" s="12">
        <v>2999</v>
      </c>
      <c r="L715" s="12">
        <v>71272</v>
      </c>
      <c r="M715" s="5">
        <f t="shared" si="70"/>
        <v>401809</v>
      </c>
      <c r="N715" s="26">
        <v>229521</v>
      </c>
      <c r="O715" s="26">
        <v>104462</v>
      </c>
      <c r="P715" s="26">
        <v>73528</v>
      </c>
      <c r="Q715" s="5">
        <f t="shared" si="71"/>
        <v>407511</v>
      </c>
      <c r="R715" s="5">
        <v>47155</v>
      </c>
      <c r="S715" s="4">
        <f t="shared" si="72"/>
        <v>1</v>
      </c>
    </row>
    <row r="716" spans="1:19" x14ac:dyDescent="0.5">
      <c r="A716" s="15">
        <v>703</v>
      </c>
      <c r="B716" s="36" t="s">
        <v>801</v>
      </c>
      <c r="C716" s="21" t="s">
        <v>74</v>
      </c>
      <c r="D716" s="41">
        <f t="shared" si="66"/>
        <v>1026570</v>
      </c>
      <c r="E716" s="26">
        <v>6593</v>
      </c>
      <c r="F716" s="44">
        <f t="shared" si="73"/>
        <v>0.64223579492874328</v>
      </c>
      <c r="G716" s="12">
        <v>29714</v>
      </c>
      <c r="H716" s="12">
        <v>393225</v>
      </c>
      <c r="I716" s="12">
        <v>28620</v>
      </c>
      <c r="J716" s="12">
        <v>73225</v>
      </c>
      <c r="K716" s="12">
        <v>4326</v>
      </c>
      <c r="L716" s="12">
        <v>14245</v>
      </c>
      <c r="M716" s="5">
        <f t="shared" si="70"/>
        <v>513641</v>
      </c>
      <c r="N716" s="26">
        <v>311480</v>
      </c>
      <c r="O716" s="26">
        <v>155246</v>
      </c>
      <c r="P716" s="26">
        <v>46203</v>
      </c>
      <c r="Q716" s="5">
        <f t="shared" si="71"/>
        <v>512929</v>
      </c>
      <c r="R716" s="5">
        <v>30426</v>
      </c>
      <c r="S716" s="4">
        <f t="shared" si="72"/>
        <v>0</v>
      </c>
    </row>
    <row r="717" spans="1:19" x14ac:dyDescent="0.5">
      <c r="A717" s="15">
        <v>704</v>
      </c>
      <c r="B717" s="36" t="s">
        <v>802</v>
      </c>
      <c r="C717" s="21" t="s">
        <v>74</v>
      </c>
      <c r="D717" s="41">
        <f t="shared" si="66"/>
        <v>1075824</v>
      </c>
      <c r="E717" s="26">
        <v>13071</v>
      </c>
      <c r="F717" s="44">
        <f t="shared" si="73"/>
        <v>1.2149756837549637</v>
      </c>
      <c r="G717" s="12">
        <v>21317</v>
      </c>
      <c r="H717" s="12">
        <v>337308</v>
      </c>
      <c r="I717" s="12">
        <v>12052</v>
      </c>
      <c r="J717" s="12">
        <v>73317</v>
      </c>
      <c r="K717" s="12">
        <v>7148</v>
      </c>
      <c r="L717" s="12">
        <v>116142</v>
      </c>
      <c r="M717" s="5">
        <f t="shared" si="70"/>
        <v>545967</v>
      </c>
      <c r="N717" s="26">
        <v>290773</v>
      </c>
      <c r="O717" s="26">
        <v>134758</v>
      </c>
      <c r="P717" s="26">
        <v>104326</v>
      </c>
      <c r="Q717" s="5">
        <f t="shared" si="71"/>
        <v>529857</v>
      </c>
      <c r="R717" s="5">
        <v>37426</v>
      </c>
      <c r="S717" s="4">
        <f t="shared" si="72"/>
        <v>1</v>
      </c>
    </row>
    <row r="718" spans="1:19" x14ac:dyDescent="0.5">
      <c r="A718" s="15">
        <v>705</v>
      </c>
      <c r="B718" s="36" t="s">
        <v>803</v>
      </c>
      <c r="C718" s="21" t="s">
        <v>74</v>
      </c>
      <c r="D718" s="41">
        <f t="shared" si="66"/>
        <v>1290198</v>
      </c>
      <c r="E718" s="26">
        <v>30070</v>
      </c>
      <c r="F718" s="44">
        <f t="shared" si="73"/>
        <v>2.330650024259842</v>
      </c>
      <c r="G718" s="12">
        <v>25953</v>
      </c>
      <c r="H718" s="12">
        <v>434326</v>
      </c>
      <c r="I718" s="12">
        <v>19652</v>
      </c>
      <c r="J718" s="12">
        <v>61914</v>
      </c>
      <c r="K718" s="12">
        <v>3030</v>
      </c>
      <c r="L718" s="12">
        <v>124613</v>
      </c>
      <c r="M718" s="5">
        <f t="shared" si="70"/>
        <v>643535</v>
      </c>
      <c r="N718" s="26">
        <v>357644</v>
      </c>
      <c r="O718" s="26">
        <v>146949</v>
      </c>
      <c r="P718" s="26">
        <v>142070</v>
      </c>
      <c r="Q718" s="5">
        <f t="shared" si="71"/>
        <v>646663</v>
      </c>
      <c r="R718" s="5">
        <v>22826</v>
      </c>
      <c r="S718" s="4">
        <f t="shared" si="72"/>
        <v>-1</v>
      </c>
    </row>
    <row r="719" spans="1:19" x14ac:dyDescent="0.5">
      <c r="A719" s="15">
        <v>706</v>
      </c>
      <c r="B719" s="36" t="s">
        <v>804</v>
      </c>
      <c r="C719" s="21" t="s">
        <v>74</v>
      </c>
      <c r="D719" s="41">
        <f t="shared" si="66"/>
        <v>1050939</v>
      </c>
      <c r="E719" s="26">
        <v>14237</v>
      </c>
      <c r="F719" s="44">
        <f t="shared" si="73"/>
        <v>1.3546932790580615</v>
      </c>
      <c r="G719" s="12">
        <v>60527</v>
      </c>
      <c r="H719" s="12">
        <v>354604</v>
      </c>
      <c r="I719" s="12">
        <v>13495</v>
      </c>
      <c r="J719" s="12">
        <v>59748</v>
      </c>
      <c r="K719" s="12">
        <v>1799</v>
      </c>
      <c r="L719" s="12">
        <v>88849</v>
      </c>
      <c r="M719" s="5">
        <f t="shared" si="70"/>
        <v>518495</v>
      </c>
      <c r="N719" s="26">
        <v>318838</v>
      </c>
      <c r="O719" s="26">
        <v>100498</v>
      </c>
      <c r="P719" s="26">
        <v>113108</v>
      </c>
      <c r="Q719" s="5">
        <f t="shared" si="71"/>
        <v>532444</v>
      </c>
      <c r="R719" s="5">
        <v>46578</v>
      </c>
      <c r="S719" s="4">
        <f t="shared" si="72"/>
        <v>0</v>
      </c>
    </row>
    <row r="720" spans="1:19" x14ac:dyDescent="0.5">
      <c r="A720" s="15">
        <v>707</v>
      </c>
      <c r="B720" s="36" t="s">
        <v>805</v>
      </c>
      <c r="C720" s="21" t="s">
        <v>74</v>
      </c>
      <c r="D720" s="41">
        <f t="shared" si="66"/>
        <v>931742</v>
      </c>
      <c r="E720" s="26">
        <v>9554</v>
      </c>
      <c r="F720" s="44">
        <f t="shared" si="73"/>
        <v>1.0253911490519909</v>
      </c>
      <c r="G720" s="12">
        <v>55842</v>
      </c>
      <c r="H720" s="12">
        <v>275307</v>
      </c>
      <c r="I720" s="12">
        <v>19277</v>
      </c>
      <c r="J720" s="12">
        <v>75198</v>
      </c>
      <c r="K720" s="12">
        <v>4551</v>
      </c>
      <c r="L720" s="12">
        <v>85446</v>
      </c>
      <c r="M720" s="5">
        <f t="shared" si="70"/>
        <v>459779</v>
      </c>
      <c r="N720" s="26">
        <v>236018</v>
      </c>
      <c r="O720" s="26">
        <v>154242</v>
      </c>
      <c r="P720" s="26">
        <v>81703</v>
      </c>
      <c r="Q720" s="5">
        <f t="shared" si="71"/>
        <v>471963</v>
      </c>
      <c r="R720" s="5">
        <v>43658</v>
      </c>
      <c r="S720" s="4">
        <f t="shared" si="72"/>
        <v>0</v>
      </c>
    </row>
    <row r="721" spans="1:19" x14ac:dyDescent="0.5">
      <c r="A721" s="15">
        <v>708</v>
      </c>
      <c r="B721" s="36" t="s">
        <v>806</v>
      </c>
      <c r="C721" s="21" t="s">
        <v>73</v>
      </c>
      <c r="D721" s="41">
        <f t="shared" si="66"/>
        <v>1603209</v>
      </c>
      <c r="E721" s="26">
        <v>15843</v>
      </c>
      <c r="F721" s="44">
        <f t="shared" si="73"/>
        <v>0.98820553028332558</v>
      </c>
      <c r="G721" s="12">
        <v>48864</v>
      </c>
      <c r="H721" s="12">
        <v>500267</v>
      </c>
      <c r="I721" s="12">
        <v>14524</v>
      </c>
      <c r="J721" s="12">
        <v>88649</v>
      </c>
      <c r="K721" s="12">
        <v>13515</v>
      </c>
      <c r="L721" s="12">
        <v>193123</v>
      </c>
      <c r="M721" s="5">
        <f t="shared" si="70"/>
        <v>810078</v>
      </c>
      <c r="N721" s="26">
        <v>638500</v>
      </c>
      <c r="O721" s="26">
        <v>147929</v>
      </c>
      <c r="P721" s="26">
        <v>6702</v>
      </c>
      <c r="Q721" s="5">
        <f t="shared" si="71"/>
        <v>793131</v>
      </c>
      <c r="R721" s="5">
        <v>65811</v>
      </c>
      <c r="S721" s="4">
        <f t="shared" si="72"/>
        <v>0</v>
      </c>
    </row>
    <row r="722" spans="1:19" x14ac:dyDescent="0.5">
      <c r="A722" s="15">
        <v>709</v>
      </c>
      <c r="B722" s="36" t="s">
        <v>807</v>
      </c>
      <c r="C722" s="21" t="s">
        <v>73</v>
      </c>
      <c r="D722" s="41">
        <f t="shared" si="66"/>
        <v>1340349</v>
      </c>
      <c r="E722" s="26">
        <v>5279</v>
      </c>
      <c r="F722" s="44">
        <f t="shared" si="73"/>
        <v>0.39385264584074747</v>
      </c>
      <c r="G722" s="12">
        <v>132040</v>
      </c>
      <c r="H722" s="12">
        <v>497300</v>
      </c>
      <c r="I722" s="12">
        <v>17672</v>
      </c>
      <c r="J722" s="12">
        <v>88292</v>
      </c>
      <c r="K722" s="12">
        <v>6759</v>
      </c>
      <c r="L722" s="12">
        <v>7211</v>
      </c>
      <c r="M722" s="5">
        <f t="shared" si="70"/>
        <v>617234</v>
      </c>
      <c r="N722" s="26">
        <v>465377</v>
      </c>
      <c r="O722" s="26">
        <v>149791</v>
      </c>
      <c r="P722" s="26">
        <v>107947</v>
      </c>
      <c r="Q722" s="5">
        <f t="shared" si="71"/>
        <v>723115</v>
      </c>
      <c r="R722" s="5">
        <v>26159</v>
      </c>
      <c r="S722" s="4">
        <f t="shared" si="72"/>
        <v>0</v>
      </c>
    </row>
    <row r="723" spans="1:19" x14ac:dyDescent="0.5">
      <c r="A723" s="15">
        <v>710</v>
      </c>
      <c r="B723" s="36" t="s">
        <v>808</v>
      </c>
      <c r="C723" s="21" t="s">
        <v>73</v>
      </c>
      <c r="D723" s="41">
        <f t="shared" ref="D723:D759" si="74">M723+Q723</f>
        <v>1308295</v>
      </c>
      <c r="E723" s="26">
        <v>39002</v>
      </c>
      <c r="F723" s="44">
        <f t="shared" si="73"/>
        <v>2.981131931254037</v>
      </c>
      <c r="G723" s="12">
        <v>18734</v>
      </c>
      <c r="H723" s="12">
        <v>509674</v>
      </c>
      <c r="I723" s="12">
        <v>22649</v>
      </c>
      <c r="J723" s="12">
        <v>96417</v>
      </c>
      <c r="K723" s="12">
        <v>6508</v>
      </c>
      <c r="L723" s="12">
        <v>25651</v>
      </c>
      <c r="M723" s="5">
        <f t="shared" si="70"/>
        <v>660899</v>
      </c>
      <c r="N723" s="26">
        <v>443694</v>
      </c>
      <c r="O723" s="26">
        <v>183376</v>
      </c>
      <c r="P723" s="26">
        <v>20326</v>
      </c>
      <c r="Q723" s="5">
        <f t="shared" si="71"/>
        <v>647396</v>
      </c>
      <c r="R723" s="5">
        <v>32238</v>
      </c>
      <c r="S723" s="4">
        <f t="shared" si="72"/>
        <v>-1</v>
      </c>
    </row>
    <row r="724" spans="1:19" x14ac:dyDescent="0.5">
      <c r="A724" s="15">
        <v>711</v>
      </c>
      <c r="B724" s="36" t="s">
        <v>809</v>
      </c>
      <c r="C724" s="21" t="s">
        <v>73</v>
      </c>
      <c r="D724" s="41">
        <f t="shared" si="74"/>
        <v>1242637</v>
      </c>
      <c r="E724" s="26">
        <v>51155</v>
      </c>
      <c r="F724" s="44">
        <f t="shared" si="73"/>
        <v>4.1166487075469345</v>
      </c>
      <c r="G724" s="12">
        <v>57389</v>
      </c>
      <c r="H724" s="12">
        <v>388330</v>
      </c>
      <c r="I724" s="12">
        <v>19632</v>
      </c>
      <c r="J724" s="12">
        <v>76599</v>
      </c>
      <c r="K724" s="12">
        <v>4760</v>
      </c>
      <c r="L724" s="12">
        <v>137820</v>
      </c>
      <c r="M724" s="5">
        <f t="shared" si="70"/>
        <v>627141</v>
      </c>
      <c r="N724" s="26">
        <v>337532</v>
      </c>
      <c r="O724" s="26">
        <v>132979</v>
      </c>
      <c r="P724" s="26">
        <v>144985</v>
      </c>
      <c r="Q724" s="5">
        <f t="shared" si="71"/>
        <v>615496</v>
      </c>
      <c r="R724" s="5">
        <v>69034</v>
      </c>
      <c r="S724" s="4">
        <f t="shared" si="72"/>
        <v>0</v>
      </c>
    </row>
    <row r="725" spans="1:19" x14ac:dyDescent="0.5">
      <c r="A725" s="15">
        <v>712</v>
      </c>
      <c r="B725" s="36" t="s">
        <v>810</v>
      </c>
      <c r="C725" s="21" t="s">
        <v>73</v>
      </c>
      <c r="D725" s="41">
        <f t="shared" si="74"/>
        <v>930130</v>
      </c>
      <c r="E725" s="26">
        <v>70845</v>
      </c>
      <c r="F725" s="44">
        <f t="shared" si="73"/>
        <v>7.616677238665563</v>
      </c>
      <c r="G725" s="12">
        <v>33041</v>
      </c>
      <c r="H725" s="12">
        <v>367014</v>
      </c>
      <c r="I725" s="12">
        <v>9717</v>
      </c>
      <c r="J725" s="12">
        <v>74580</v>
      </c>
      <c r="K725" s="12">
        <v>1961</v>
      </c>
      <c r="L725" s="12">
        <v>16338</v>
      </c>
      <c r="M725" s="5">
        <f t="shared" si="70"/>
        <v>469610</v>
      </c>
      <c r="N725" s="26">
        <v>314706</v>
      </c>
      <c r="O725" s="26">
        <v>129710</v>
      </c>
      <c r="P725" s="26">
        <v>16104</v>
      </c>
      <c r="Q725" s="5">
        <f t="shared" si="71"/>
        <v>460520</v>
      </c>
      <c r="R725" s="5">
        <v>42131</v>
      </c>
      <c r="S725" s="4">
        <f t="shared" si="72"/>
        <v>0</v>
      </c>
    </row>
    <row r="726" spans="1:19" x14ac:dyDescent="0.5">
      <c r="A726" s="15">
        <v>713</v>
      </c>
      <c r="B726" s="36" t="s">
        <v>811</v>
      </c>
      <c r="C726" s="21" t="s">
        <v>73</v>
      </c>
      <c r="D726" s="41">
        <f t="shared" si="74"/>
        <v>964265</v>
      </c>
      <c r="E726" s="26">
        <v>4094</v>
      </c>
      <c r="F726" s="44">
        <f t="shared" si="73"/>
        <v>0.42457208340031005</v>
      </c>
      <c r="G726" s="12">
        <v>30902</v>
      </c>
      <c r="H726" s="12">
        <v>382471</v>
      </c>
      <c r="I726" s="12">
        <v>14692</v>
      </c>
      <c r="J726" s="12">
        <v>77753</v>
      </c>
      <c r="K726" s="12">
        <v>5627</v>
      </c>
      <c r="L726" s="12">
        <v>2495</v>
      </c>
      <c r="M726" s="5">
        <f t="shared" si="70"/>
        <v>483038</v>
      </c>
      <c r="N726" s="26">
        <v>358939</v>
      </c>
      <c r="O726" s="26">
        <v>119886</v>
      </c>
      <c r="P726" s="26">
        <v>2402</v>
      </c>
      <c r="Q726" s="5">
        <f t="shared" si="71"/>
        <v>481227</v>
      </c>
      <c r="R726" s="5">
        <v>32712</v>
      </c>
      <c r="S726" s="4">
        <f t="shared" si="72"/>
        <v>1</v>
      </c>
    </row>
    <row r="727" spans="1:19" x14ac:dyDescent="0.5">
      <c r="A727" s="15">
        <v>714</v>
      </c>
      <c r="B727" s="36" t="s">
        <v>812</v>
      </c>
      <c r="C727" s="21" t="s">
        <v>73</v>
      </c>
      <c r="D727" s="41">
        <f t="shared" si="74"/>
        <v>1064474</v>
      </c>
      <c r="E727" s="26">
        <v>18998</v>
      </c>
      <c r="F727" s="44">
        <f t="shared" si="73"/>
        <v>1.7847312381514251</v>
      </c>
      <c r="G727" s="12">
        <v>19610</v>
      </c>
      <c r="H727" s="12">
        <v>326736</v>
      </c>
      <c r="I727" s="12">
        <v>11379</v>
      </c>
      <c r="J727" s="12">
        <v>68850</v>
      </c>
      <c r="K727" s="12">
        <v>3555</v>
      </c>
      <c r="L727" s="12">
        <v>126593</v>
      </c>
      <c r="M727" s="5">
        <f t="shared" si="70"/>
        <v>537113</v>
      </c>
      <c r="N727" s="26">
        <v>266906</v>
      </c>
      <c r="O727" s="26">
        <v>126939</v>
      </c>
      <c r="P727" s="26">
        <v>133516</v>
      </c>
      <c r="Q727" s="5">
        <f t="shared" si="71"/>
        <v>527361</v>
      </c>
      <c r="R727" s="5">
        <v>29361</v>
      </c>
      <c r="S727" s="4">
        <f t="shared" si="72"/>
        <v>1</v>
      </c>
    </row>
    <row r="728" spans="1:19" x14ac:dyDescent="0.5">
      <c r="A728" s="15">
        <v>715</v>
      </c>
      <c r="B728" s="36" t="s">
        <v>813</v>
      </c>
      <c r="C728" s="21" t="s">
        <v>73</v>
      </c>
      <c r="D728" s="41">
        <f t="shared" si="74"/>
        <v>693099</v>
      </c>
      <c r="E728" s="26">
        <v>4328</v>
      </c>
      <c r="F728" s="44">
        <f t="shared" si="73"/>
        <v>0.62444181855694492</v>
      </c>
      <c r="G728" s="12">
        <v>41721</v>
      </c>
      <c r="H728" s="12">
        <v>250277</v>
      </c>
      <c r="I728" s="12">
        <v>10222</v>
      </c>
      <c r="J728" s="12">
        <v>61894</v>
      </c>
      <c r="K728" s="12">
        <v>3076</v>
      </c>
      <c r="L728" s="12">
        <v>15543</v>
      </c>
      <c r="M728" s="5">
        <f t="shared" si="70"/>
        <v>341012</v>
      </c>
      <c r="N728" s="26">
        <v>220964</v>
      </c>
      <c r="O728" s="26">
        <v>120851</v>
      </c>
      <c r="P728" s="26">
        <v>10272</v>
      </c>
      <c r="Q728" s="5">
        <f t="shared" si="71"/>
        <v>352087</v>
      </c>
      <c r="R728" s="5">
        <v>30646</v>
      </c>
      <c r="S728" s="4">
        <f t="shared" si="72"/>
        <v>0</v>
      </c>
    </row>
    <row r="729" spans="1:19" x14ac:dyDescent="0.5">
      <c r="A729" s="15">
        <v>716</v>
      </c>
      <c r="B729" s="36" t="s">
        <v>814</v>
      </c>
      <c r="C729" s="21" t="s">
        <v>73</v>
      </c>
      <c r="D729" s="41">
        <f t="shared" si="74"/>
        <v>880480</v>
      </c>
      <c r="E729" s="26">
        <v>21521</v>
      </c>
      <c r="F729" s="44">
        <f t="shared" si="73"/>
        <v>2.4442349627475921</v>
      </c>
      <c r="G729" s="12">
        <v>12953</v>
      </c>
      <c r="H729" s="12">
        <v>338379</v>
      </c>
      <c r="I729" s="12">
        <v>11214</v>
      </c>
      <c r="J729" s="12">
        <v>79968</v>
      </c>
      <c r="K729" s="12">
        <v>3490</v>
      </c>
      <c r="L729" s="12">
        <v>25967</v>
      </c>
      <c r="M729" s="5">
        <f t="shared" si="70"/>
        <v>459018</v>
      </c>
      <c r="N729" s="26">
        <v>313367</v>
      </c>
      <c r="O729" s="26">
        <v>101622</v>
      </c>
      <c r="P729" s="26">
        <v>6473</v>
      </c>
      <c r="Q729" s="5">
        <f t="shared" si="71"/>
        <v>421462</v>
      </c>
      <c r="R729" s="5">
        <v>50510</v>
      </c>
      <c r="S729" s="4">
        <f t="shared" si="72"/>
        <v>-1</v>
      </c>
    </row>
    <row r="730" spans="1:19" x14ac:dyDescent="0.5">
      <c r="A730" s="15">
        <v>717</v>
      </c>
      <c r="B730" s="36" t="s">
        <v>815</v>
      </c>
      <c r="C730" s="21" t="s">
        <v>73</v>
      </c>
      <c r="D730" s="41">
        <f t="shared" si="74"/>
        <v>917134</v>
      </c>
      <c r="E730" s="26">
        <v>45945</v>
      </c>
      <c r="F730" s="44">
        <f t="shared" si="73"/>
        <v>5.009627818835634</v>
      </c>
      <c r="G730" s="12">
        <v>18224</v>
      </c>
      <c r="H730" s="12">
        <v>350318</v>
      </c>
      <c r="I730" s="12">
        <v>12479</v>
      </c>
      <c r="J730" s="12">
        <v>68823</v>
      </c>
      <c r="K730" s="12">
        <v>2481</v>
      </c>
      <c r="L730" s="12">
        <v>22231</v>
      </c>
      <c r="M730" s="5">
        <f t="shared" si="70"/>
        <v>456332</v>
      </c>
      <c r="N730" s="26">
        <v>336143</v>
      </c>
      <c r="O730" s="26">
        <v>117704</v>
      </c>
      <c r="P730" s="26">
        <v>6955</v>
      </c>
      <c r="Q730" s="5">
        <f t="shared" si="71"/>
        <v>460802</v>
      </c>
      <c r="R730" s="5">
        <v>13754</v>
      </c>
      <c r="S730" s="4">
        <f t="shared" si="72"/>
        <v>0</v>
      </c>
    </row>
    <row r="731" spans="1:19" x14ac:dyDescent="0.5">
      <c r="A731" s="15">
        <v>718</v>
      </c>
      <c r="B731" s="36" t="s">
        <v>816</v>
      </c>
      <c r="C731" s="21" t="s">
        <v>817</v>
      </c>
      <c r="D731" s="41">
        <f t="shared" si="74"/>
        <v>1556234</v>
      </c>
      <c r="E731" s="26">
        <v>11122</v>
      </c>
      <c r="F731" s="44">
        <f t="shared" si="73"/>
        <v>0.71467401431918343</v>
      </c>
      <c r="G731" s="12">
        <v>103461</v>
      </c>
      <c r="H731" s="12">
        <v>551360</v>
      </c>
      <c r="I731" s="12">
        <v>9868</v>
      </c>
      <c r="J731" s="12">
        <v>74136</v>
      </c>
      <c r="K731" s="12">
        <v>15787</v>
      </c>
      <c r="L731" s="12">
        <v>123835</v>
      </c>
      <c r="M731" s="5">
        <f t="shared" si="70"/>
        <v>774986</v>
      </c>
      <c r="N731" s="26">
        <v>348249</v>
      </c>
      <c r="O731" s="26">
        <v>289978</v>
      </c>
      <c r="P731" s="26">
        <v>143021</v>
      </c>
      <c r="Q731" s="5">
        <f t="shared" si="71"/>
        <v>781248</v>
      </c>
      <c r="R731" s="5">
        <v>97199</v>
      </c>
      <c r="S731" s="4">
        <f t="shared" si="72"/>
        <v>0</v>
      </c>
    </row>
    <row r="732" spans="1:19" x14ac:dyDescent="0.5">
      <c r="A732" s="15">
        <v>719</v>
      </c>
      <c r="B732" s="36" t="s">
        <v>818</v>
      </c>
      <c r="C732" s="21" t="s">
        <v>817</v>
      </c>
      <c r="D732" s="41">
        <f t="shared" si="74"/>
        <v>1478709</v>
      </c>
      <c r="E732" s="26">
        <v>11100</v>
      </c>
      <c r="F732" s="44">
        <f t="shared" si="73"/>
        <v>0.75065479414813863</v>
      </c>
      <c r="G732" s="12">
        <v>86299</v>
      </c>
      <c r="H732" s="12">
        <v>456799</v>
      </c>
      <c r="I732" s="12">
        <v>21325</v>
      </c>
      <c r="J732" s="12">
        <v>106017</v>
      </c>
      <c r="K732" s="12">
        <v>10150</v>
      </c>
      <c r="L732" s="12">
        <v>144812</v>
      </c>
      <c r="M732" s="5">
        <f t="shared" si="70"/>
        <v>739103</v>
      </c>
      <c r="N732" s="26">
        <v>465291</v>
      </c>
      <c r="O732" s="26">
        <v>134378</v>
      </c>
      <c r="P732" s="26">
        <v>139937</v>
      </c>
      <c r="Q732" s="5">
        <f t="shared" si="71"/>
        <v>739606</v>
      </c>
      <c r="R732" s="5">
        <v>85797</v>
      </c>
      <c r="S732" s="4">
        <f t="shared" si="72"/>
        <v>-1</v>
      </c>
    </row>
    <row r="733" spans="1:19" x14ac:dyDescent="0.5">
      <c r="A733" s="15">
        <v>720</v>
      </c>
      <c r="B733" s="36" t="s">
        <v>819</v>
      </c>
      <c r="C733" s="21" t="s">
        <v>817</v>
      </c>
      <c r="D733" s="41">
        <f t="shared" si="74"/>
        <v>1092940</v>
      </c>
      <c r="E733" s="26">
        <v>17693</v>
      </c>
      <c r="F733" s="44">
        <f t="shared" si="73"/>
        <v>1.6188445843321682</v>
      </c>
      <c r="G733" s="12">
        <v>26098</v>
      </c>
      <c r="H733" s="12">
        <v>375180</v>
      </c>
      <c r="I733" s="12">
        <v>10840</v>
      </c>
      <c r="J733" s="12">
        <v>66842</v>
      </c>
      <c r="K733" s="12">
        <v>3631</v>
      </c>
      <c r="L733" s="12">
        <v>88819</v>
      </c>
      <c r="M733" s="5">
        <f t="shared" si="70"/>
        <v>545312</v>
      </c>
      <c r="N733" s="26">
        <v>335548</v>
      </c>
      <c r="O733" s="26">
        <v>129462</v>
      </c>
      <c r="P733" s="26">
        <v>82618</v>
      </c>
      <c r="Q733" s="5">
        <f t="shared" si="71"/>
        <v>547628</v>
      </c>
      <c r="R733" s="5">
        <v>23783</v>
      </c>
      <c r="S733" s="4">
        <f t="shared" si="72"/>
        <v>-1</v>
      </c>
    </row>
    <row r="734" spans="1:19" x14ac:dyDescent="0.5">
      <c r="A734" s="15">
        <v>721</v>
      </c>
      <c r="B734" s="36" t="s">
        <v>820</v>
      </c>
      <c r="C734" s="21" t="s">
        <v>817</v>
      </c>
      <c r="D734" s="41">
        <f t="shared" si="74"/>
        <v>929668</v>
      </c>
      <c r="E734" s="26">
        <v>19769</v>
      </c>
      <c r="F734" s="44">
        <f t="shared" si="73"/>
        <v>2.1264580473889603</v>
      </c>
      <c r="G734" s="12">
        <v>24217</v>
      </c>
      <c r="H734" s="12">
        <v>286475</v>
      </c>
      <c r="I734" s="12">
        <v>17104</v>
      </c>
      <c r="J734" s="12">
        <v>78975</v>
      </c>
      <c r="K734" s="12">
        <v>4274</v>
      </c>
      <c r="L734" s="12">
        <v>75976</v>
      </c>
      <c r="M734" s="5">
        <f t="shared" si="70"/>
        <v>462804</v>
      </c>
      <c r="N734" s="26">
        <v>291383</v>
      </c>
      <c r="O734" s="26">
        <v>105516</v>
      </c>
      <c r="P734" s="26">
        <v>69965</v>
      </c>
      <c r="Q734" s="5">
        <f t="shared" si="71"/>
        <v>466864</v>
      </c>
      <c r="R734" s="5">
        <v>20158</v>
      </c>
      <c r="S734" s="4">
        <f t="shared" si="72"/>
        <v>-1</v>
      </c>
    </row>
    <row r="735" spans="1:19" x14ac:dyDescent="0.5">
      <c r="A735" s="15">
        <v>722</v>
      </c>
      <c r="B735" s="36" t="s">
        <v>821</v>
      </c>
      <c r="C735" s="21" t="s">
        <v>817</v>
      </c>
      <c r="D735" s="41">
        <f t="shared" si="74"/>
        <v>978327</v>
      </c>
      <c r="E735" s="26">
        <v>1933</v>
      </c>
      <c r="F735" s="44">
        <f t="shared" si="73"/>
        <v>0.19758219899890322</v>
      </c>
      <c r="G735" s="12">
        <v>36538</v>
      </c>
      <c r="H735" s="12">
        <v>289798</v>
      </c>
      <c r="I735" s="12">
        <v>8095</v>
      </c>
      <c r="J735" s="12">
        <v>64445</v>
      </c>
      <c r="K735" s="12">
        <v>4914</v>
      </c>
      <c r="L735" s="12">
        <v>127702</v>
      </c>
      <c r="M735" s="5">
        <f t="shared" si="70"/>
        <v>494954</v>
      </c>
      <c r="N735" s="26">
        <v>256713</v>
      </c>
      <c r="O735" s="26">
        <v>95858</v>
      </c>
      <c r="P735" s="26">
        <v>130802</v>
      </c>
      <c r="Q735" s="5">
        <f t="shared" si="71"/>
        <v>483373</v>
      </c>
      <c r="R735" s="5">
        <v>48117</v>
      </c>
      <c r="S735" s="4">
        <f t="shared" si="72"/>
        <v>2</v>
      </c>
    </row>
    <row r="736" spans="1:19" x14ac:dyDescent="0.5">
      <c r="A736" s="15">
        <v>723</v>
      </c>
      <c r="B736" s="36" t="s">
        <v>822</v>
      </c>
      <c r="C736" s="21" t="s">
        <v>817</v>
      </c>
      <c r="D736" s="41">
        <f t="shared" si="74"/>
        <v>999103</v>
      </c>
      <c r="E736" s="26">
        <v>27028</v>
      </c>
      <c r="F736" s="44">
        <f t="shared" si="73"/>
        <v>2.7052265882496598</v>
      </c>
      <c r="G736" s="12">
        <v>12516</v>
      </c>
      <c r="H736" s="12">
        <v>311205</v>
      </c>
      <c r="I736" s="12">
        <v>11705</v>
      </c>
      <c r="J736" s="12">
        <v>71081</v>
      </c>
      <c r="K736" s="12">
        <v>2394</v>
      </c>
      <c r="L736" s="12">
        <v>101250</v>
      </c>
      <c r="M736" s="5">
        <f t="shared" si="70"/>
        <v>497635</v>
      </c>
      <c r="N736" s="26">
        <v>279039</v>
      </c>
      <c r="O736" s="26">
        <v>122313</v>
      </c>
      <c r="P736" s="26">
        <v>100116</v>
      </c>
      <c r="Q736" s="5">
        <f t="shared" si="71"/>
        <v>501468</v>
      </c>
      <c r="R736" s="5">
        <v>8682</v>
      </c>
      <c r="S736" s="4">
        <f t="shared" si="72"/>
        <v>1</v>
      </c>
    </row>
    <row r="737" spans="1:19" x14ac:dyDescent="0.5">
      <c r="A737" s="15">
        <v>724</v>
      </c>
      <c r="B737" s="36" t="s">
        <v>823</v>
      </c>
      <c r="C737" s="21" t="s">
        <v>817</v>
      </c>
      <c r="D737" s="41">
        <f t="shared" si="74"/>
        <v>930576</v>
      </c>
      <c r="E737" s="26">
        <v>19343</v>
      </c>
      <c r="F737" s="44">
        <f t="shared" si="73"/>
        <v>2.0786050790048316</v>
      </c>
      <c r="G737" s="12">
        <v>27908</v>
      </c>
      <c r="H737" s="12">
        <v>325998</v>
      </c>
      <c r="I737" s="12">
        <v>11687</v>
      </c>
      <c r="J737" s="12">
        <v>68467</v>
      </c>
      <c r="K737" s="12">
        <v>4252</v>
      </c>
      <c r="L737" s="12">
        <v>59350</v>
      </c>
      <c r="M737" s="5">
        <f t="shared" ref="M737:M759" si="75">SUM(H737:L737)</f>
        <v>469754</v>
      </c>
      <c r="N737" s="26">
        <v>263955</v>
      </c>
      <c r="O737" s="26">
        <v>126455</v>
      </c>
      <c r="P737" s="26">
        <v>70412</v>
      </c>
      <c r="Q737" s="5">
        <f t="shared" ref="Q737:Q759" si="76">SUM(N737:P737)</f>
        <v>460822</v>
      </c>
      <c r="R737" s="5">
        <v>36839</v>
      </c>
      <c r="S737" s="4">
        <f t="shared" si="72"/>
        <v>1</v>
      </c>
    </row>
    <row r="738" spans="1:19" x14ac:dyDescent="0.5">
      <c r="A738" s="15">
        <v>725</v>
      </c>
      <c r="B738" s="36" t="s">
        <v>824</v>
      </c>
      <c r="C738" s="21" t="s">
        <v>825</v>
      </c>
      <c r="D738" s="41">
        <f t="shared" si="74"/>
        <v>1804669</v>
      </c>
      <c r="E738" s="26">
        <v>46245</v>
      </c>
      <c r="F738" s="44">
        <f t="shared" si="73"/>
        <v>2.5625197750944908</v>
      </c>
      <c r="G738" s="12">
        <v>238123</v>
      </c>
      <c r="H738" s="12">
        <v>438205</v>
      </c>
      <c r="I738" s="12">
        <v>12784</v>
      </c>
      <c r="J738" s="12">
        <v>108861</v>
      </c>
      <c r="K738" s="12">
        <v>47274</v>
      </c>
      <c r="L738" s="12">
        <v>251245</v>
      </c>
      <c r="M738" s="5">
        <f t="shared" si="75"/>
        <v>858369</v>
      </c>
      <c r="N738" s="26">
        <v>472346</v>
      </c>
      <c r="O738" s="26">
        <v>235076</v>
      </c>
      <c r="P738" s="26">
        <v>238878</v>
      </c>
      <c r="Q738" s="5">
        <f t="shared" si="76"/>
        <v>946300</v>
      </c>
      <c r="R738" s="5">
        <v>150191</v>
      </c>
      <c r="S738" s="4">
        <f t="shared" si="72"/>
        <v>1</v>
      </c>
    </row>
    <row r="739" spans="1:19" x14ac:dyDescent="0.5">
      <c r="A739" s="15">
        <v>726</v>
      </c>
      <c r="B739" s="36" t="s">
        <v>826</v>
      </c>
      <c r="C739" s="21" t="s">
        <v>825</v>
      </c>
      <c r="D739" s="41">
        <f t="shared" si="74"/>
        <v>1770997</v>
      </c>
      <c r="E739" s="26">
        <v>14866</v>
      </c>
      <c r="F739" s="44">
        <f t="shared" si="73"/>
        <v>0.83941418308444338</v>
      </c>
      <c r="G739" s="12">
        <v>257762</v>
      </c>
      <c r="H739" s="12">
        <v>456530</v>
      </c>
      <c r="I739" s="12">
        <v>19087</v>
      </c>
      <c r="J739" s="12">
        <v>129482</v>
      </c>
      <c r="K739" s="12">
        <v>24586</v>
      </c>
      <c r="L739" s="12">
        <v>228692</v>
      </c>
      <c r="M739" s="5">
        <f t="shared" si="75"/>
        <v>858377</v>
      </c>
      <c r="N739" s="26">
        <v>459947</v>
      </c>
      <c r="O739" s="26">
        <v>230057</v>
      </c>
      <c r="P739" s="26">
        <v>222616</v>
      </c>
      <c r="Q739" s="5">
        <f t="shared" si="76"/>
        <v>912620</v>
      </c>
      <c r="R739" s="5">
        <v>203520</v>
      </c>
      <c r="S739" s="4">
        <f t="shared" si="72"/>
        <v>-1</v>
      </c>
    </row>
    <row r="740" spans="1:19" x14ac:dyDescent="0.5">
      <c r="A740" s="15">
        <v>727</v>
      </c>
      <c r="B740" s="36" t="s">
        <v>827</v>
      </c>
      <c r="C740" s="21" t="s">
        <v>825</v>
      </c>
      <c r="D740" s="41">
        <f t="shared" si="74"/>
        <v>1604927</v>
      </c>
      <c r="E740" s="26">
        <v>17787</v>
      </c>
      <c r="F740" s="44">
        <f t="shared" si="73"/>
        <v>1.1082747065754393</v>
      </c>
      <c r="G740" s="12">
        <v>286617</v>
      </c>
      <c r="H740" s="12">
        <v>427346</v>
      </c>
      <c r="I740" s="12">
        <v>17903</v>
      </c>
      <c r="J740" s="12">
        <v>135037</v>
      </c>
      <c r="K740" s="12">
        <v>19235</v>
      </c>
      <c r="L740" s="12">
        <v>216885</v>
      </c>
      <c r="M740" s="5">
        <f t="shared" si="75"/>
        <v>816406</v>
      </c>
      <c r="N740" s="26">
        <v>414724</v>
      </c>
      <c r="O740" s="26">
        <v>166134</v>
      </c>
      <c r="P740" s="26">
        <v>207663</v>
      </c>
      <c r="Q740" s="5">
        <f t="shared" si="76"/>
        <v>788521</v>
      </c>
      <c r="R740" s="5">
        <v>314502</v>
      </c>
      <c r="S740" s="4">
        <f t="shared" si="72"/>
        <v>0</v>
      </c>
    </row>
    <row r="741" spans="1:19" x14ac:dyDescent="0.5">
      <c r="A741" s="15">
        <v>728</v>
      </c>
      <c r="B741" s="36" t="s">
        <v>828</v>
      </c>
      <c r="C741" s="21" t="s">
        <v>825</v>
      </c>
      <c r="D741" s="41">
        <f t="shared" si="74"/>
        <v>1644767</v>
      </c>
      <c r="E741" s="26">
        <v>41675</v>
      </c>
      <c r="F741" s="44">
        <f t="shared" si="73"/>
        <v>2.5337935403616436</v>
      </c>
      <c r="G741" s="12">
        <v>104023</v>
      </c>
      <c r="H741" s="12">
        <v>455365</v>
      </c>
      <c r="I741" s="12">
        <v>19883</v>
      </c>
      <c r="J741" s="12">
        <v>108083</v>
      </c>
      <c r="K741" s="12">
        <v>27482</v>
      </c>
      <c r="L741" s="12">
        <v>207372</v>
      </c>
      <c r="M741" s="5">
        <f t="shared" si="75"/>
        <v>818185</v>
      </c>
      <c r="N741" s="26">
        <v>457045</v>
      </c>
      <c r="O741" s="26">
        <v>175631</v>
      </c>
      <c r="P741" s="26">
        <v>193906</v>
      </c>
      <c r="Q741" s="5">
        <f t="shared" si="76"/>
        <v>826582</v>
      </c>
      <c r="R741" s="5">
        <v>95627</v>
      </c>
      <c r="S741" s="4">
        <f t="shared" si="72"/>
        <v>-1</v>
      </c>
    </row>
    <row r="742" spans="1:19" x14ac:dyDescent="0.5">
      <c r="A742" s="15">
        <v>729</v>
      </c>
      <c r="B742" s="36" t="s">
        <v>829</v>
      </c>
      <c r="C742" s="21" t="s">
        <v>825</v>
      </c>
      <c r="D742" s="41">
        <f t="shared" si="74"/>
        <v>3422927</v>
      </c>
      <c r="E742" s="26">
        <v>107058</v>
      </c>
      <c r="F742" s="44">
        <f t="shared" si="73"/>
        <v>3.1276740637471963</v>
      </c>
      <c r="G742" s="12">
        <v>333578</v>
      </c>
      <c r="H742" s="12">
        <v>777921</v>
      </c>
      <c r="I742" s="12">
        <v>24960</v>
      </c>
      <c r="J742" s="12">
        <v>228827</v>
      </c>
      <c r="K742" s="12">
        <v>167128</v>
      </c>
      <c r="L742" s="12">
        <v>522845</v>
      </c>
      <c r="M742" s="5">
        <f t="shared" si="75"/>
        <v>1721681</v>
      </c>
      <c r="N742" s="26">
        <v>844401</v>
      </c>
      <c r="O742" s="26">
        <v>378741</v>
      </c>
      <c r="P742" s="26">
        <v>478104</v>
      </c>
      <c r="Q742" s="5">
        <f t="shared" si="76"/>
        <v>1701246</v>
      </c>
      <c r="R742" s="5">
        <v>354015</v>
      </c>
      <c r="S742" s="4">
        <f t="shared" si="72"/>
        <v>-2</v>
      </c>
    </row>
    <row r="743" spans="1:19" x14ac:dyDescent="0.5">
      <c r="A743" s="15">
        <v>730</v>
      </c>
      <c r="B743" s="36" t="s">
        <v>830</v>
      </c>
      <c r="C743" s="21" t="s">
        <v>825</v>
      </c>
      <c r="D743" s="41">
        <f t="shared" si="74"/>
        <v>1419991</v>
      </c>
      <c r="E743" s="26">
        <v>12029</v>
      </c>
      <c r="F743" s="44">
        <f t="shared" si="73"/>
        <v>0.84711804511437039</v>
      </c>
      <c r="G743" s="12">
        <v>106827</v>
      </c>
      <c r="H743" s="12">
        <v>339228</v>
      </c>
      <c r="I743" s="12">
        <v>14592</v>
      </c>
      <c r="J743" s="12">
        <v>112</v>
      </c>
      <c r="K743" s="12">
        <v>92803</v>
      </c>
      <c r="L743" s="12">
        <v>248478</v>
      </c>
      <c r="M743" s="5">
        <f t="shared" si="75"/>
        <v>695213</v>
      </c>
      <c r="N743" s="26">
        <v>323989</v>
      </c>
      <c r="O743" s="26">
        <v>177470</v>
      </c>
      <c r="P743" s="26">
        <v>223319</v>
      </c>
      <c r="Q743" s="5">
        <f t="shared" si="76"/>
        <v>724778</v>
      </c>
      <c r="R743" s="5">
        <v>77262</v>
      </c>
      <c r="S743" s="4">
        <f t="shared" si="72"/>
        <v>0</v>
      </c>
    </row>
    <row r="744" spans="1:19" x14ac:dyDescent="0.5">
      <c r="A744" s="15">
        <v>731</v>
      </c>
      <c r="B744" s="36" t="s">
        <v>831</v>
      </c>
      <c r="C744" s="21" t="s">
        <v>825</v>
      </c>
      <c r="D744" s="41">
        <f t="shared" si="74"/>
        <v>1574294</v>
      </c>
      <c r="E744" s="26">
        <v>13352</v>
      </c>
      <c r="F744" s="44">
        <f t="shared" si="73"/>
        <v>0.84812620768420643</v>
      </c>
      <c r="G744" s="12">
        <v>103328</v>
      </c>
      <c r="H744" s="12">
        <v>410689</v>
      </c>
      <c r="I744" s="12">
        <v>16701</v>
      </c>
      <c r="J744" s="12">
        <v>97418</v>
      </c>
      <c r="K744" s="12">
        <v>27997</v>
      </c>
      <c r="L744" s="12">
        <v>229368</v>
      </c>
      <c r="M744" s="5">
        <f t="shared" si="75"/>
        <v>782173</v>
      </c>
      <c r="N744" s="26">
        <v>434166</v>
      </c>
      <c r="O744" s="26">
        <v>163291</v>
      </c>
      <c r="P744" s="26">
        <v>194664</v>
      </c>
      <c r="Q744" s="5">
        <f t="shared" si="76"/>
        <v>792121</v>
      </c>
      <c r="R744" s="5">
        <v>93380</v>
      </c>
      <c r="S744" s="4">
        <f t="shared" si="72"/>
        <v>0</v>
      </c>
    </row>
    <row r="745" spans="1:19" x14ac:dyDescent="0.5">
      <c r="A745" s="15">
        <v>732</v>
      </c>
      <c r="B745" s="36" t="s">
        <v>832</v>
      </c>
      <c r="C745" s="21" t="s">
        <v>825</v>
      </c>
      <c r="D745" s="41">
        <f t="shared" si="74"/>
        <v>831209</v>
      </c>
      <c r="E745" s="26">
        <v>26891</v>
      </c>
      <c r="F745" s="44">
        <f t="shared" si="73"/>
        <v>3.2351670879405785</v>
      </c>
      <c r="G745" s="12">
        <v>47770</v>
      </c>
      <c r="H745" s="12">
        <v>237609</v>
      </c>
      <c r="I745" s="12">
        <v>11698</v>
      </c>
      <c r="J745" s="12">
        <v>57925</v>
      </c>
      <c r="K745" s="12">
        <v>5385</v>
      </c>
      <c r="L745" s="12">
        <v>105390</v>
      </c>
      <c r="M745" s="5">
        <f t="shared" si="75"/>
        <v>418007</v>
      </c>
      <c r="N745" s="26">
        <v>217502</v>
      </c>
      <c r="O745" s="26">
        <v>92174</v>
      </c>
      <c r="P745" s="26">
        <v>103526</v>
      </c>
      <c r="Q745" s="5">
        <f t="shared" si="76"/>
        <v>413202</v>
      </c>
      <c r="R745" s="5">
        <v>52575</v>
      </c>
      <c r="S745" s="4">
        <f t="shared" si="72"/>
        <v>0</v>
      </c>
    </row>
    <row r="746" spans="1:19" x14ac:dyDescent="0.5">
      <c r="A746" s="15">
        <v>733</v>
      </c>
      <c r="B746" s="36" t="s">
        <v>833</v>
      </c>
      <c r="C746" s="21" t="s">
        <v>825</v>
      </c>
      <c r="D746" s="41">
        <f t="shared" si="74"/>
        <v>1013427</v>
      </c>
      <c r="E746" s="26">
        <v>44375</v>
      </c>
      <c r="F746" s="44">
        <f t="shared" si="73"/>
        <v>4.3787070997713702</v>
      </c>
      <c r="G746" s="12">
        <v>79566</v>
      </c>
      <c r="H746" s="12">
        <v>290314</v>
      </c>
      <c r="I746" s="12">
        <v>21587</v>
      </c>
      <c r="J746" s="12">
        <v>6245</v>
      </c>
      <c r="K746" s="12">
        <v>71362</v>
      </c>
      <c r="L746" s="12">
        <v>107243</v>
      </c>
      <c r="M746" s="5">
        <f t="shared" si="75"/>
        <v>496751</v>
      </c>
      <c r="N746" s="26">
        <v>230621</v>
      </c>
      <c r="O746" s="26">
        <v>186933</v>
      </c>
      <c r="P746" s="26">
        <v>99122</v>
      </c>
      <c r="Q746" s="5">
        <f t="shared" si="76"/>
        <v>516676</v>
      </c>
      <c r="R746" s="5">
        <v>59641</v>
      </c>
      <c r="S746" s="4">
        <f t="shared" si="72"/>
        <v>0</v>
      </c>
    </row>
    <row r="747" spans="1:19" x14ac:dyDescent="0.5">
      <c r="A747" s="15">
        <v>734</v>
      </c>
      <c r="B747" s="36" t="s">
        <v>834</v>
      </c>
      <c r="C747" s="21" t="s">
        <v>72</v>
      </c>
      <c r="D747" s="41">
        <f t="shared" si="74"/>
        <v>4563104</v>
      </c>
      <c r="E747" s="26">
        <v>25636</v>
      </c>
      <c r="F747" s="44">
        <f t="shared" si="73"/>
        <v>0.56181055702434135</v>
      </c>
      <c r="G747" s="12">
        <v>497641</v>
      </c>
      <c r="H747" s="12">
        <v>1017597</v>
      </c>
      <c r="I747" s="12">
        <v>29135</v>
      </c>
      <c r="J747" s="12">
        <v>361527</v>
      </c>
      <c r="K747" s="12">
        <v>279248</v>
      </c>
      <c r="L747" s="12">
        <v>586416</v>
      </c>
      <c r="M747" s="5">
        <f t="shared" si="75"/>
        <v>2273923</v>
      </c>
      <c r="N747" s="26">
        <v>961222</v>
      </c>
      <c r="O747" s="26">
        <v>685858</v>
      </c>
      <c r="P747" s="26">
        <v>642101</v>
      </c>
      <c r="Q747" s="5">
        <f t="shared" si="76"/>
        <v>2289181</v>
      </c>
      <c r="R747" s="5">
        <v>482383</v>
      </c>
      <c r="S747" s="4">
        <f t="shared" si="72"/>
        <v>0</v>
      </c>
    </row>
    <row r="748" spans="1:19" x14ac:dyDescent="0.5">
      <c r="A748" s="15">
        <v>735</v>
      </c>
      <c r="B748" s="36" t="s">
        <v>471</v>
      </c>
      <c r="C748" s="21" t="s">
        <v>72</v>
      </c>
      <c r="D748" s="41">
        <f t="shared" si="74"/>
        <v>2899823</v>
      </c>
      <c r="E748" s="26">
        <v>54277</v>
      </c>
      <c r="F748" s="44">
        <f t="shared" si="73"/>
        <v>1.8717349300284878</v>
      </c>
      <c r="G748" s="12">
        <v>388099</v>
      </c>
      <c r="H748" s="12">
        <v>650915</v>
      </c>
      <c r="I748" s="12">
        <v>17204</v>
      </c>
      <c r="J748" s="12">
        <v>187469</v>
      </c>
      <c r="K748" s="12">
        <v>99222</v>
      </c>
      <c r="L748" s="12">
        <v>456250</v>
      </c>
      <c r="M748" s="5">
        <f t="shared" si="75"/>
        <v>1411060</v>
      </c>
      <c r="N748" s="26">
        <v>796425</v>
      </c>
      <c r="O748" s="26">
        <v>364128</v>
      </c>
      <c r="P748" s="26">
        <v>328210</v>
      </c>
      <c r="Q748" s="5">
        <f t="shared" si="76"/>
        <v>1488763</v>
      </c>
      <c r="R748" s="5">
        <v>310396</v>
      </c>
      <c r="S748" s="4">
        <f t="shared" si="72"/>
        <v>0</v>
      </c>
    </row>
    <row r="749" spans="1:19" x14ac:dyDescent="0.5">
      <c r="A749" s="15">
        <v>736</v>
      </c>
      <c r="B749" s="36" t="s">
        <v>835</v>
      </c>
      <c r="C749" s="21" t="s">
        <v>72</v>
      </c>
      <c r="D749" s="41">
        <f t="shared" si="74"/>
        <v>1813173</v>
      </c>
      <c r="E749" s="26">
        <v>35634</v>
      </c>
      <c r="F749" s="44">
        <f t="shared" si="73"/>
        <v>1.9652840628004056</v>
      </c>
      <c r="G749" s="12">
        <v>137301</v>
      </c>
      <c r="H749" s="12">
        <v>437823</v>
      </c>
      <c r="I749" s="12">
        <v>13019</v>
      </c>
      <c r="J749" s="12">
        <v>138552</v>
      </c>
      <c r="K749" s="12">
        <v>20903</v>
      </c>
      <c r="L749" s="12">
        <v>277904</v>
      </c>
      <c r="M749" s="5">
        <f t="shared" si="75"/>
        <v>888201</v>
      </c>
      <c r="N749" s="26">
        <v>445505</v>
      </c>
      <c r="O749" s="26">
        <v>182089</v>
      </c>
      <c r="P749" s="26">
        <v>297378</v>
      </c>
      <c r="Q749" s="5">
        <f t="shared" si="76"/>
        <v>924972</v>
      </c>
      <c r="R749" s="5">
        <v>100531</v>
      </c>
      <c r="S749" s="4">
        <f t="shared" si="72"/>
        <v>-1</v>
      </c>
    </row>
    <row r="750" spans="1:19" x14ac:dyDescent="0.5">
      <c r="A750" s="15">
        <v>737</v>
      </c>
      <c r="B750" s="36" t="s">
        <v>836</v>
      </c>
      <c r="C750" s="21" t="s">
        <v>72</v>
      </c>
      <c r="D750" s="41">
        <f t="shared" si="74"/>
        <v>2371087</v>
      </c>
      <c r="E750" s="26">
        <v>29621</v>
      </c>
      <c r="F750" s="44">
        <f t="shared" si="73"/>
        <v>1.2492582515951545</v>
      </c>
      <c r="G750" s="12">
        <v>392673</v>
      </c>
      <c r="H750" s="12">
        <v>637017</v>
      </c>
      <c r="I750" s="12">
        <v>29948</v>
      </c>
      <c r="J750" s="12">
        <v>144666</v>
      </c>
      <c r="K750" s="12">
        <v>29705</v>
      </c>
      <c r="L750" s="12">
        <v>299652</v>
      </c>
      <c r="M750" s="5">
        <f t="shared" si="75"/>
        <v>1140988</v>
      </c>
      <c r="N750" s="26">
        <v>536059</v>
      </c>
      <c r="O750" s="26">
        <v>346300</v>
      </c>
      <c r="P750" s="26">
        <v>347740</v>
      </c>
      <c r="Q750" s="5">
        <f t="shared" si="76"/>
        <v>1230099</v>
      </c>
      <c r="R750" s="5">
        <v>303562</v>
      </c>
      <c r="S750" s="4">
        <f t="shared" si="72"/>
        <v>0</v>
      </c>
    </row>
    <row r="751" spans="1:19" x14ac:dyDescent="0.5">
      <c r="A751" s="15">
        <v>738</v>
      </c>
      <c r="B751" s="36" t="s">
        <v>837</v>
      </c>
      <c r="C751" s="21" t="s">
        <v>72</v>
      </c>
      <c r="D751" s="41">
        <f t="shared" si="74"/>
        <v>2412006</v>
      </c>
      <c r="E751" s="26">
        <v>22115</v>
      </c>
      <c r="F751" s="44">
        <f t="shared" si="73"/>
        <v>0.91687168274042441</v>
      </c>
      <c r="G751" s="12">
        <v>343575</v>
      </c>
      <c r="H751" s="12">
        <v>509785</v>
      </c>
      <c r="I751" s="12">
        <v>31786</v>
      </c>
      <c r="J751" s="12">
        <v>192658</v>
      </c>
      <c r="K751" s="12">
        <v>82493</v>
      </c>
      <c r="L751" s="12">
        <v>339256</v>
      </c>
      <c r="M751" s="5">
        <f t="shared" si="75"/>
        <v>1155978</v>
      </c>
      <c r="N751" s="26">
        <v>604444</v>
      </c>
      <c r="O751" s="26">
        <v>331391</v>
      </c>
      <c r="P751" s="26">
        <v>320193</v>
      </c>
      <c r="Q751" s="5">
        <f t="shared" si="76"/>
        <v>1256028</v>
      </c>
      <c r="R751" s="5">
        <v>243525</v>
      </c>
      <c r="S751" s="4">
        <f t="shared" si="72"/>
        <v>0</v>
      </c>
    </row>
    <row r="752" spans="1:19" x14ac:dyDescent="0.5">
      <c r="A752" s="15">
        <v>739</v>
      </c>
      <c r="B752" s="36" t="s">
        <v>838</v>
      </c>
      <c r="C752" s="21" t="s">
        <v>72</v>
      </c>
      <c r="D752" s="41">
        <f t="shared" si="74"/>
        <v>1743107</v>
      </c>
      <c r="E752" s="26">
        <v>39080</v>
      </c>
      <c r="F752" s="44">
        <f t="shared" si="73"/>
        <v>2.2419736711515705</v>
      </c>
      <c r="G752" s="12">
        <v>264179</v>
      </c>
      <c r="H752" s="12">
        <v>434073</v>
      </c>
      <c r="I752" s="12">
        <v>11866</v>
      </c>
      <c r="J752" s="12">
        <v>99585</v>
      </c>
      <c r="K752" s="12">
        <v>21143</v>
      </c>
      <c r="L752" s="12">
        <v>255114</v>
      </c>
      <c r="M752" s="5">
        <f t="shared" si="75"/>
        <v>821781</v>
      </c>
      <c r="N752" s="26">
        <v>436590</v>
      </c>
      <c r="O752" s="26">
        <v>171966</v>
      </c>
      <c r="P752" s="26">
        <v>312770</v>
      </c>
      <c r="Q752" s="5">
        <f t="shared" si="76"/>
        <v>921326</v>
      </c>
      <c r="R752" s="5">
        <v>164634</v>
      </c>
      <c r="S752" s="4">
        <f t="shared" si="72"/>
        <v>0</v>
      </c>
    </row>
    <row r="753" spans="1:19" x14ac:dyDescent="0.5">
      <c r="A753" s="15">
        <v>740</v>
      </c>
      <c r="B753" s="36" t="s">
        <v>839</v>
      </c>
      <c r="C753" s="21" t="s">
        <v>72</v>
      </c>
      <c r="D753" s="41">
        <f t="shared" si="74"/>
        <v>2607501</v>
      </c>
      <c r="E753" s="30">
        <v>40011</v>
      </c>
      <c r="F753" s="44">
        <f t="shared" si="73"/>
        <v>1.5344577049059618</v>
      </c>
      <c r="G753" s="12">
        <v>171584</v>
      </c>
      <c r="H753" s="12">
        <v>754825</v>
      </c>
      <c r="I753" s="12">
        <v>17586</v>
      </c>
      <c r="J753" s="12">
        <v>164006</v>
      </c>
      <c r="K753" s="12">
        <v>0</v>
      </c>
      <c r="L753" s="12">
        <v>345934</v>
      </c>
      <c r="M753" s="5">
        <f t="shared" si="75"/>
        <v>1282351</v>
      </c>
      <c r="N753" s="29">
        <v>614385</v>
      </c>
      <c r="O753" s="29">
        <v>330551</v>
      </c>
      <c r="P753" s="29">
        <v>380214</v>
      </c>
      <c r="Q753" s="5">
        <f t="shared" si="76"/>
        <v>1325150</v>
      </c>
      <c r="R753" s="5">
        <v>128785</v>
      </c>
      <c r="S753" s="4">
        <f t="shared" ref="S753:S767" si="77">G753+M753-Q753-R753</f>
        <v>0</v>
      </c>
    </row>
    <row r="754" spans="1:19" x14ac:dyDescent="0.5">
      <c r="A754" s="15">
        <v>741</v>
      </c>
      <c r="B754" s="36" t="s">
        <v>840</v>
      </c>
      <c r="C754" s="21" t="s">
        <v>72</v>
      </c>
      <c r="D754" s="41">
        <f t="shared" si="74"/>
        <v>1734709</v>
      </c>
      <c r="E754" s="29">
        <v>30127</v>
      </c>
      <c r="F754" s="44">
        <f t="shared" si="73"/>
        <v>1.7367178010836399</v>
      </c>
      <c r="G754" s="12">
        <v>56053</v>
      </c>
      <c r="H754" s="12">
        <v>440608</v>
      </c>
      <c r="I754" s="12">
        <v>14808</v>
      </c>
      <c r="J754" s="12">
        <v>105750</v>
      </c>
      <c r="K754" s="12">
        <v>20715</v>
      </c>
      <c r="L754" s="12">
        <v>281640</v>
      </c>
      <c r="M754" s="5">
        <f t="shared" si="75"/>
        <v>863521</v>
      </c>
      <c r="N754" s="29">
        <v>440904</v>
      </c>
      <c r="O754" s="29">
        <v>144966</v>
      </c>
      <c r="P754" s="29">
        <v>285318</v>
      </c>
      <c r="Q754" s="5">
        <f t="shared" si="76"/>
        <v>871188</v>
      </c>
      <c r="R754" s="5">
        <v>48386</v>
      </c>
      <c r="S754" s="4">
        <f t="shared" si="77"/>
        <v>0</v>
      </c>
    </row>
    <row r="755" spans="1:19" x14ac:dyDescent="0.5">
      <c r="A755" s="15">
        <v>742</v>
      </c>
      <c r="B755" s="36" t="s">
        <v>841</v>
      </c>
      <c r="C755" s="21" t="s">
        <v>72</v>
      </c>
      <c r="D755" s="41">
        <f t="shared" si="74"/>
        <v>954081</v>
      </c>
      <c r="E755" s="29">
        <v>28577</v>
      </c>
      <c r="F755" s="44">
        <f t="shared" si="73"/>
        <v>2.9952383497837189</v>
      </c>
      <c r="G755" s="12">
        <v>63410</v>
      </c>
      <c r="H755" s="12">
        <v>301589</v>
      </c>
      <c r="I755" s="12">
        <v>7630</v>
      </c>
      <c r="J755" s="12">
        <v>87845</v>
      </c>
      <c r="K755" s="12">
        <v>3000</v>
      </c>
      <c r="L755" s="12">
        <v>62644</v>
      </c>
      <c r="M755" s="5">
        <f t="shared" si="75"/>
        <v>462708</v>
      </c>
      <c r="N755" s="29">
        <v>289855</v>
      </c>
      <c r="O755" s="29">
        <v>138016</v>
      </c>
      <c r="P755" s="29">
        <v>63502</v>
      </c>
      <c r="Q755" s="5">
        <f t="shared" si="76"/>
        <v>491373</v>
      </c>
      <c r="R755" s="5">
        <v>34746</v>
      </c>
      <c r="S755" s="4">
        <f t="shared" si="77"/>
        <v>-1</v>
      </c>
    </row>
    <row r="756" spans="1:19" x14ac:dyDescent="0.5">
      <c r="A756" s="15">
        <v>743</v>
      </c>
      <c r="B756" s="36" t="s">
        <v>669</v>
      </c>
      <c r="C756" s="21" t="s">
        <v>72</v>
      </c>
      <c r="D756" s="41">
        <f t="shared" si="74"/>
        <v>1501193</v>
      </c>
      <c r="E756" s="29">
        <v>18603</v>
      </c>
      <c r="F756" s="44">
        <f t="shared" si="73"/>
        <v>1.2392144114714096</v>
      </c>
      <c r="G756" s="12">
        <v>26646</v>
      </c>
      <c r="H756" s="12">
        <v>423490</v>
      </c>
      <c r="I756" s="12">
        <v>17477</v>
      </c>
      <c r="J756" s="12">
        <v>104810</v>
      </c>
      <c r="K756" s="12">
        <v>18773</v>
      </c>
      <c r="L756" s="12">
        <v>206247</v>
      </c>
      <c r="M756" s="5">
        <f t="shared" si="75"/>
        <v>770797</v>
      </c>
      <c r="N756" s="29">
        <v>381552</v>
      </c>
      <c r="O756" s="29">
        <v>110972</v>
      </c>
      <c r="P756" s="29">
        <v>237872</v>
      </c>
      <c r="Q756" s="5">
        <f t="shared" si="76"/>
        <v>730396</v>
      </c>
      <c r="R756" s="5">
        <v>67048</v>
      </c>
      <c r="S756" s="4">
        <f t="shared" si="77"/>
        <v>-1</v>
      </c>
    </row>
    <row r="757" spans="1:19" x14ac:dyDescent="0.5">
      <c r="A757" s="15">
        <v>744</v>
      </c>
      <c r="B757" s="36" t="s">
        <v>842</v>
      </c>
      <c r="C757" s="21" t="s">
        <v>72</v>
      </c>
      <c r="D757" s="41">
        <f t="shared" si="74"/>
        <v>1098740</v>
      </c>
      <c r="E757" s="29">
        <v>11378</v>
      </c>
      <c r="F757" s="44">
        <f t="shared" si="73"/>
        <v>1.0355498116023809</v>
      </c>
      <c r="G757" s="12">
        <v>15425</v>
      </c>
      <c r="H757" s="12">
        <v>312787</v>
      </c>
      <c r="I757" s="12">
        <v>12548</v>
      </c>
      <c r="J757" s="12">
        <v>72505</v>
      </c>
      <c r="K757" s="12">
        <v>18804</v>
      </c>
      <c r="L757" s="12">
        <v>138040</v>
      </c>
      <c r="M757" s="5">
        <f t="shared" si="75"/>
        <v>554684</v>
      </c>
      <c r="N757" s="29">
        <v>287761</v>
      </c>
      <c r="O757" s="29">
        <v>124269</v>
      </c>
      <c r="P757" s="29">
        <v>132026</v>
      </c>
      <c r="Q757" s="5">
        <f t="shared" si="76"/>
        <v>544056</v>
      </c>
      <c r="R757" s="5">
        <v>26052</v>
      </c>
      <c r="S757" s="4">
        <f t="shared" si="77"/>
        <v>1</v>
      </c>
    </row>
    <row r="758" spans="1:19" x14ac:dyDescent="0.5">
      <c r="A758" s="15">
        <v>745</v>
      </c>
      <c r="B758" s="36" t="s">
        <v>843</v>
      </c>
      <c r="C758" s="21" t="s">
        <v>72</v>
      </c>
      <c r="D758" s="41">
        <f t="shared" si="74"/>
        <v>1418815</v>
      </c>
      <c r="E758" s="29">
        <v>28559</v>
      </c>
      <c r="F758" s="44">
        <f t="shared" si="73"/>
        <v>2.0128769430827842</v>
      </c>
      <c r="G758" s="12">
        <v>198132</v>
      </c>
      <c r="H758" s="12">
        <v>320373</v>
      </c>
      <c r="I758" s="12">
        <v>8918</v>
      </c>
      <c r="J758" s="12">
        <v>76309</v>
      </c>
      <c r="K758" s="12">
        <v>0</v>
      </c>
      <c r="L758" s="12">
        <v>264441</v>
      </c>
      <c r="M758" s="5">
        <f t="shared" si="75"/>
        <v>670041</v>
      </c>
      <c r="N758" s="29">
        <v>281819</v>
      </c>
      <c r="O758" s="29">
        <v>205405</v>
      </c>
      <c r="P758" s="29">
        <v>261550</v>
      </c>
      <c r="Q758" s="5">
        <f t="shared" si="76"/>
        <v>748774</v>
      </c>
      <c r="R758" s="5">
        <v>119398</v>
      </c>
      <c r="S758" s="4">
        <f t="shared" si="77"/>
        <v>1</v>
      </c>
    </row>
    <row r="759" spans="1:19" x14ac:dyDescent="0.5">
      <c r="A759" s="15">
        <v>746</v>
      </c>
      <c r="B759" s="36" t="s">
        <v>844</v>
      </c>
      <c r="C759" s="21" t="s">
        <v>72</v>
      </c>
      <c r="D759" s="41">
        <f t="shared" si="74"/>
        <v>1079162</v>
      </c>
      <c r="E759" s="29">
        <v>39182</v>
      </c>
      <c r="F759" s="44">
        <f t="shared" si="73"/>
        <v>3.6307801794355248</v>
      </c>
      <c r="G759" s="12">
        <v>52399</v>
      </c>
      <c r="H759" s="12">
        <v>319712</v>
      </c>
      <c r="I759" s="12">
        <v>6960</v>
      </c>
      <c r="J759" s="12">
        <v>106497</v>
      </c>
      <c r="K759" s="12">
        <v>2747</v>
      </c>
      <c r="L759" s="12">
        <v>115054</v>
      </c>
      <c r="M759" s="5">
        <f t="shared" si="75"/>
        <v>550970</v>
      </c>
      <c r="N759" s="29">
        <v>289492</v>
      </c>
      <c r="O759" s="29">
        <v>141187</v>
      </c>
      <c r="P759" s="29">
        <v>97513</v>
      </c>
      <c r="Q759" s="5">
        <f t="shared" si="76"/>
        <v>528192</v>
      </c>
      <c r="R759" s="5">
        <v>75177</v>
      </c>
      <c r="S759" s="4">
        <f t="shared" si="77"/>
        <v>0</v>
      </c>
    </row>
    <row r="760" spans="1:19" s="16" customFormat="1" x14ac:dyDescent="0.5">
      <c r="A760" s="63" t="s">
        <v>81</v>
      </c>
      <c r="B760" s="63"/>
      <c r="C760" s="63"/>
      <c r="D760" s="31">
        <f>SUM(D671,D593,D483,D397,D277,D144,D7)</f>
        <v>1137041921</v>
      </c>
      <c r="E760" s="31">
        <f>SUM(E671,E593,E483,E397,E277,E144,E7)</f>
        <v>30835409</v>
      </c>
      <c r="F760" s="44">
        <f t="shared" si="73"/>
        <v>2.7118972863270536</v>
      </c>
      <c r="G760" s="31">
        <f t="shared" ref="G760:R760" si="78">SUM(G671,G593,G483,G397,G277,G144,G7)</f>
        <v>112699644</v>
      </c>
      <c r="H760" s="31">
        <f t="shared" si="78"/>
        <v>307568068</v>
      </c>
      <c r="I760" s="31">
        <f t="shared" si="78"/>
        <v>28612582</v>
      </c>
      <c r="J760" s="31">
        <f t="shared" si="78"/>
        <v>79130261</v>
      </c>
      <c r="K760" s="31">
        <f t="shared" si="78"/>
        <v>33672649</v>
      </c>
      <c r="L760" s="31">
        <f t="shared" si="78"/>
        <v>110258053</v>
      </c>
      <c r="M760" s="31">
        <f t="shared" si="78"/>
        <v>559241613</v>
      </c>
      <c r="N760" s="31">
        <f t="shared" si="78"/>
        <v>299506336</v>
      </c>
      <c r="O760" s="31">
        <f t="shared" si="78"/>
        <v>170731115</v>
      </c>
      <c r="P760" s="31">
        <f t="shared" si="78"/>
        <v>107562857</v>
      </c>
      <c r="Q760" s="31">
        <f t="shared" si="78"/>
        <v>577800308</v>
      </c>
      <c r="R760" s="31">
        <f t="shared" si="78"/>
        <v>94140949</v>
      </c>
      <c r="S760" s="4">
        <f t="shared" si="77"/>
        <v>0</v>
      </c>
    </row>
    <row r="761" spans="1:19" s="16" customFormat="1" x14ac:dyDescent="0.5">
      <c r="A761" s="16" t="s">
        <v>845</v>
      </c>
      <c r="C761" s="40"/>
      <c r="S761" s="4">
        <f t="shared" si="77"/>
        <v>0</v>
      </c>
    </row>
    <row r="762" spans="1:19" x14ac:dyDescent="0.5">
      <c r="A762" s="61" t="s">
        <v>0</v>
      </c>
      <c r="B762" s="61" t="s">
        <v>1</v>
      </c>
      <c r="C762" s="64" t="s">
        <v>12</v>
      </c>
      <c r="D762" s="66" t="s">
        <v>82</v>
      </c>
      <c r="E762" s="67" t="s">
        <v>487</v>
      </c>
      <c r="F762" s="67"/>
      <c r="G762" s="61" t="s">
        <v>2</v>
      </c>
      <c r="H762" s="61"/>
      <c r="I762" s="61"/>
      <c r="J762" s="61"/>
      <c r="K762" s="61"/>
      <c r="L762" s="61"/>
      <c r="M762" s="61"/>
      <c r="N762" s="62" t="s">
        <v>4</v>
      </c>
      <c r="O762" s="62"/>
      <c r="P762" s="62"/>
      <c r="Q762" s="62"/>
      <c r="R762" s="62" t="s">
        <v>5</v>
      </c>
      <c r="S762" s="4"/>
    </row>
    <row r="763" spans="1:19" x14ac:dyDescent="0.5">
      <c r="A763" s="61"/>
      <c r="B763" s="61"/>
      <c r="C763" s="65"/>
      <c r="D763" s="66"/>
      <c r="E763" s="19" t="s">
        <v>98</v>
      </c>
      <c r="F763" s="19" t="s">
        <v>83</v>
      </c>
      <c r="G763" s="1" t="s">
        <v>6</v>
      </c>
      <c r="H763" s="1" t="s">
        <v>91</v>
      </c>
      <c r="I763" s="7" t="s">
        <v>88</v>
      </c>
      <c r="J763" s="1" t="s">
        <v>100</v>
      </c>
      <c r="K763" s="1" t="s">
        <v>85</v>
      </c>
      <c r="L763" s="1" t="s">
        <v>7</v>
      </c>
      <c r="M763" s="1" t="s">
        <v>3</v>
      </c>
      <c r="N763" s="1" t="s">
        <v>8</v>
      </c>
      <c r="O763" s="1" t="s">
        <v>9</v>
      </c>
      <c r="P763" s="1" t="s">
        <v>10</v>
      </c>
      <c r="Q763" s="1" t="s">
        <v>11</v>
      </c>
      <c r="R763" s="62"/>
      <c r="S763" s="4"/>
    </row>
    <row r="764" spans="1:19" ht="33.75" customHeight="1" x14ac:dyDescent="0.5">
      <c r="A764" s="20"/>
      <c r="B764" s="21"/>
      <c r="C764" s="21"/>
      <c r="D764" s="22"/>
      <c r="E764" s="23"/>
      <c r="F764" s="23"/>
      <c r="G764" s="1">
        <v>1</v>
      </c>
      <c r="H764" s="1">
        <v>2</v>
      </c>
      <c r="I764" s="1">
        <v>3</v>
      </c>
      <c r="J764" s="1">
        <v>4</v>
      </c>
      <c r="K764" s="1">
        <v>5</v>
      </c>
      <c r="L764" s="1">
        <v>6</v>
      </c>
      <c r="M764" s="1" t="s">
        <v>99</v>
      </c>
      <c r="N764" s="1">
        <v>8</v>
      </c>
      <c r="O764" s="1">
        <v>9</v>
      </c>
      <c r="P764" s="1">
        <v>10</v>
      </c>
      <c r="Q764" s="1" t="s">
        <v>93</v>
      </c>
      <c r="R764" s="1" t="s">
        <v>94</v>
      </c>
      <c r="S764" s="4"/>
    </row>
    <row r="765" spans="1:19" x14ac:dyDescent="0.5">
      <c r="A765" s="29"/>
      <c r="B765" s="32" t="s">
        <v>89</v>
      </c>
      <c r="C765" s="33"/>
      <c r="D765" s="32">
        <f>SUM(D766:D767)</f>
        <v>2149517</v>
      </c>
      <c r="E765" s="32">
        <f t="shared" ref="E765:R765" si="79">SUM(E766:E767)</f>
        <v>179771</v>
      </c>
      <c r="F765" s="45">
        <f>(E765/D765)*100</f>
        <v>8.3633206901829578</v>
      </c>
      <c r="G765" s="32">
        <f t="shared" si="79"/>
        <v>114759</v>
      </c>
      <c r="H765" s="32">
        <f t="shared" si="79"/>
        <v>593872</v>
      </c>
      <c r="I765" s="32">
        <f t="shared" si="79"/>
        <v>40659</v>
      </c>
      <c r="J765" s="32">
        <f t="shared" si="79"/>
        <v>161169</v>
      </c>
      <c r="K765" s="32">
        <f t="shared" si="79"/>
        <v>68640</v>
      </c>
      <c r="L765" s="32">
        <f t="shared" si="79"/>
        <v>245263</v>
      </c>
      <c r="M765" s="32">
        <f t="shared" si="79"/>
        <v>1109603</v>
      </c>
      <c r="N765" s="32">
        <f t="shared" si="79"/>
        <v>486853</v>
      </c>
      <c r="O765" s="32">
        <f t="shared" si="79"/>
        <v>309117</v>
      </c>
      <c r="P765" s="32">
        <f t="shared" si="79"/>
        <v>243944</v>
      </c>
      <c r="Q765" s="32">
        <f t="shared" si="79"/>
        <v>1039914</v>
      </c>
      <c r="R765" s="32">
        <f t="shared" si="79"/>
        <v>184448</v>
      </c>
      <c r="S765" s="4">
        <f t="shared" si="77"/>
        <v>0</v>
      </c>
    </row>
    <row r="766" spans="1:19" x14ac:dyDescent="0.5">
      <c r="A766" s="33">
        <v>1</v>
      </c>
      <c r="B766" s="36" t="s">
        <v>370</v>
      </c>
      <c r="C766" s="21" t="s">
        <v>254</v>
      </c>
      <c r="D766" s="41">
        <f t="shared" ref="D766:D767" si="80">M766+Q766</f>
        <v>618792</v>
      </c>
      <c r="E766" s="26">
        <v>40170</v>
      </c>
      <c r="F766" s="45">
        <f t="shared" ref="F766:F768" si="81">(E766/D766)*100</f>
        <v>6.4916805647131826</v>
      </c>
      <c r="G766" s="12">
        <v>53796</v>
      </c>
      <c r="H766" s="12">
        <v>207096</v>
      </c>
      <c r="I766" s="12">
        <v>19946</v>
      </c>
      <c r="J766" s="12">
        <v>43478</v>
      </c>
      <c r="K766" s="12">
        <v>0</v>
      </c>
      <c r="L766" s="12">
        <v>57542</v>
      </c>
      <c r="M766" s="17">
        <f>SUM(H766:L766)</f>
        <v>328062</v>
      </c>
      <c r="N766" s="12">
        <v>157826</v>
      </c>
      <c r="O766" s="12">
        <v>72438</v>
      </c>
      <c r="P766" s="11">
        <v>60466</v>
      </c>
      <c r="Q766" s="17">
        <f t="shared" ref="Q766" si="82">SUM(N766:P766)</f>
        <v>290730</v>
      </c>
      <c r="R766" s="5">
        <v>91128</v>
      </c>
      <c r="S766" s="4">
        <f t="shared" si="77"/>
        <v>0</v>
      </c>
    </row>
    <row r="767" spans="1:19" x14ac:dyDescent="0.5">
      <c r="A767" s="33">
        <v>2</v>
      </c>
      <c r="B767" s="36" t="s">
        <v>369</v>
      </c>
      <c r="C767" s="21" t="s">
        <v>28</v>
      </c>
      <c r="D767" s="41">
        <f t="shared" si="80"/>
        <v>1530725</v>
      </c>
      <c r="E767" s="26">
        <v>139601</v>
      </c>
      <c r="F767" s="45">
        <f t="shared" si="81"/>
        <v>9.119926832056704</v>
      </c>
      <c r="G767" s="12">
        <v>60963</v>
      </c>
      <c r="H767" s="12">
        <v>386776</v>
      </c>
      <c r="I767" s="12">
        <v>20713</v>
      </c>
      <c r="J767" s="12">
        <v>117691</v>
      </c>
      <c r="K767" s="12">
        <v>68640</v>
      </c>
      <c r="L767" s="12">
        <v>187721</v>
      </c>
      <c r="M767" s="17">
        <f>SUM(H767:L767)</f>
        <v>781541</v>
      </c>
      <c r="N767" s="12">
        <v>329027</v>
      </c>
      <c r="O767" s="11">
        <v>236679</v>
      </c>
      <c r="P767" s="12">
        <v>183478</v>
      </c>
      <c r="Q767" s="17">
        <f t="shared" ref="Q767" si="83">SUM(N767:P767)</f>
        <v>749184</v>
      </c>
      <c r="R767" s="5">
        <v>93320</v>
      </c>
      <c r="S767" s="4">
        <f t="shared" si="77"/>
        <v>0</v>
      </c>
    </row>
    <row r="768" spans="1:19" x14ac:dyDescent="0.5">
      <c r="A768" s="46" t="s">
        <v>97</v>
      </c>
      <c r="B768" s="46"/>
      <c r="C768" s="46"/>
      <c r="D768" s="31">
        <f>SUM(D760,D765)</f>
        <v>1139191438</v>
      </c>
      <c r="E768" s="31">
        <f t="shared" ref="E768:R768" si="84">SUM(E760,E765)</f>
        <v>31015180</v>
      </c>
      <c r="F768" s="45">
        <f t="shared" si="81"/>
        <v>2.7225608414377844</v>
      </c>
      <c r="G768" s="31">
        <f t="shared" si="84"/>
        <v>112814403</v>
      </c>
      <c r="H768" s="31">
        <f t="shared" si="84"/>
        <v>308161940</v>
      </c>
      <c r="I768" s="31">
        <f t="shared" si="84"/>
        <v>28653241</v>
      </c>
      <c r="J768" s="31">
        <f t="shared" si="84"/>
        <v>79291430</v>
      </c>
      <c r="K768" s="31">
        <f t="shared" si="84"/>
        <v>33741289</v>
      </c>
      <c r="L768" s="31">
        <f t="shared" si="84"/>
        <v>110503316</v>
      </c>
      <c r="M768" s="31">
        <f t="shared" si="84"/>
        <v>560351216</v>
      </c>
      <c r="N768" s="31">
        <f t="shared" si="84"/>
        <v>299993189</v>
      </c>
      <c r="O768" s="31">
        <f t="shared" si="84"/>
        <v>171040232</v>
      </c>
      <c r="P768" s="31">
        <f t="shared" si="84"/>
        <v>107806801</v>
      </c>
      <c r="Q768" s="31">
        <f t="shared" si="84"/>
        <v>578840222</v>
      </c>
      <c r="R768" s="31">
        <f t="shared" si="84"/>
        <v>94325397</v>
      </c>
      <c r="S768" s="31">
        <f>SUM(S760,S765)</f>
        <v>0</v>
      </c>
    </row>
    <row r="769" spans="5:5" x14ac:dyDescent="0.5">
      <c r="E769" s="4"/>
    </row>
    <row r="770" spans="5:5" x14ac:dyDescent="0.5">
      <c r="E770" s="2" t="s">
        <v>847</v>
      </c>
    </row>
  </sheetData>
  <sortState ref="A7:P765">
    <sortCondition ref="F7:F765"/>
  </sortState>
  <mergeCells count="20">
    <mergeCell ref="B762:B763"/>
    <mergeCell ref="C762:C763"/>
    <mergeCell ref="D762:D763"/>
    <mergeCell ref="E762:F762"/>
    <mergeCell ref="A768:C768"/>
    <mergeCell ref="F5:F6"/>
    <mergeCell ref="N4:Q4"/>
    <mergeCell ref="R4:R5"/>
    <mergeCell ref="E4:F4"/>
    <mergeCell ref="G4:M4"/>
    <mergeCell ref="A4:A6"/>
    <mergeCell ref="B4:B6"/>
    <mergeCell ref="C4:C6"/>
    <mergeCell ref="D4:D6"/>
    <mergeCell ref="E5:E6"/>
    <mergeCell ref="G762:M762"/>
    <mergeCell ref="N762:Q762"/>
    <mergeCell ref="R762:R763"/>
    <mergeCell ref="A760:C760"/>
    <mergeCell ref="A762:A763"/>
  </mergeCells>
  <pageMargins left="0.45" right="0.21" top="0.34" bottom="0.49" header="0.3" footer="0.3"/>
  <pageSetup scale="4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Final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Nishav S.</cp:lastModifiedBy>
  <cp:lastPrinted>2024-05-15T08:41:52Z</cp:lastPrinted>
  <dcterms:created xsi:type="dcterms:W3CDTF">2019-04-09T15:58:25Z</dcterms:created>
  <dcterms:modified xsi:type="dcterms:W3CDTF">2024-05-20T08:59:34Z</dcterms:modified>
</cp:coreProperties>
</file>