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rohan\OneDrive\Desktop\Final database\Final database\Final database 2022.6.13\Yearly Data updated\Yearly\Financial\Okay\"/>
    </mc:Choice>
  </mc:AlternateContent>
  <xr:revisionPtr revIDLastSave="0" documentId="13_ncr:1_{A13D62EE-0735-4FA4-AD0B-64D3634DD555}" xr6:coauthVersionLast="47" xr6:coauthVersionMax="47" xr10:uidLastSave="{00000000-0000-0000-0000-000000000000}"/>
  <bookViews>
    <workbookView xWindow="22932" yWindow="2340" windowWidth="15576" windowHeight="11784" activeTab="2" xr2:uid="{00000000-000D-0000-FFFF-FFFF00000000}"/>
  </bookViews>
  <sheets>
    <sheet name="Outright and Repo" sheetId="1" r:id="rId1"/>
    <sheet name="Deposit Auction" sheetId="2" r:id="rId2"/>
    <sheet name="SLF and FX Intervention" sheetId="3" r:id="rId3"/>
  </sheets>
  <definedNames>
    <definedName name="_xlnm.Print_Area" localSheetId="1">'Deposit Auction'!$A$1:$O$66</definedName>
    <definedName name="_xlnm.Print_Area" localSheetId="0">'Outright and Repo'!$A$27:$B$104</definedName>
    <definedName name="_xlnm.Print_Area" localSheetId="2">'SLF and FX Intervention'!$A$1:$B$76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6" i="2" l="1"/>
  <c r="M66" i="2" s="1"/>
</calcChain>
</file>

<file path=xl/sharedStrings.xml><?xml version="1.0" encoding="utf-8"?>
<sst xmlns="http://schemas.openxmlformats.org/spreadsheetml/2006/main" count="392" uniqueCount="245">
  <si>
    <t>In Million Rupees</t>
  </si>
  <si>
    <t>Fiscal Year</t>
  </si>
  <si>
    <t>Total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</si>
  <si>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</si>
  <si>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</si>
  <si>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</si>
  <si>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</si>
  <si>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</si>
  <si>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</si>
  <si>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</si>
  <si>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</si>
  <si>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</si>
  <si>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</si>
  <si>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</si>
  <si>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</si>
  <si>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</si>
  <si>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</si>
  <si>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</si>
  <si>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</si>
  <si>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</si>
  <si>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* Since 2004/05, the repo auction of treasury bills has been used as a monetary  instrument at the initiative of NRB.</t>
  </si>
  <si>
    <t>* Since 2004/05, the reverse repo auction of treasury bills has been used as a monetary  instrument at the initiative of NRB.</t>
  </si>
  <si>
    <t>Issue Date</t>
  </si>
  <si>
    <t>Maturity Period</t>
  </si>
  <si>
    <t xml:space="preserve">Amount   </t>
  </si>
  <si>
    <t xml:space="preserve">Rate </t>
  </si>
  <si>
    <t>2071.05.04</t>
  </si>
  <si>
    <t>2071.08.02</t>
  </si>
  <si>
    <t>2074.03.08</t>
  </si>
  <si>
    <t>2074.03.22</t>
  </si>
  <si>
    <t>2071.06.01</t>
  </si>
  <si>
    <t>2071.09.01</t>
  </si>
  <si>
    <t>2074.03.15</t>
  </si>
  <si>
    <t>2074.03.29</t>
  </si>
  <si>
    <t>2071.06.08</t>
  </si>
  <si>
    <t>2071.09.08</t>
  </si>
  <si>
    <t>2074.04.05</t>
  </si>
  <si>
    <t>2071.08.17</t>
  </si>
  <si>
    <t>2071.11.19</t>
  </si>
  <si>
    <t>2074.03.28</t>
  </si>
  <si>
    <t>2074.06.24</t>
  </si>
  <si>
    <t>2071.08.19</t>
  </si>
  <si>
    <t>2071.11.21</t>
  </si>
  <si>
    <t>2074.06.25</t>
  </si>
  <si>
    <t>2071.08.24</t>
  </si>
  <si>
    <t>2071.11.26</t>
  </si>
  <si>
    <t>2074.04.01</t>
  </si>
  <si>
    <t>2074.06.28</t>
  </si>
  <si>
    <t>2071.09.23</t>
  </si>
  <si>
    <t>2071.12.24</t>
  </si>
  <si>
    <t>2074.04.03</t>
  </si>
  <si>
    <t>2074.06.30</t>
  </si>
  <si>
    <t>2071.09.28</t>
  </si>
  <si>
    <t>2071.12.29</t>
  </si>
  <si>
    <t>2074.07.01</t>
  </si>
  <si>
    <t>2071.10.05</t>
  </si>
  <si>
    <t>2072.01.06</t>
  </si>
  <si>
    <t>2074.04.10</t>
  </si>
  <si>
    <t>2074.05.08</t>
  </si>
  <si>
    <t>2071.11.29</t>
  </si>
  <si>
    <t>2072.02.28</t>
  </si>
  <si>
    <t>2074.04.12</t>
  </si>
  <si>
    <t>2074.05.10</t>
  </si>
  <si>
    <t>2071.12.27</t>
  </si>
  <si>
    <t>2072.03.24</t>
  </si>
  <si>
    <t>2074.05.04</t>
  </si>
  <si>
    <t>2074.06.03</t>
  </si>
  <si>
    <t>2071.12.30</t>
  </si>
  <si>
    <t>2072.03.27</t>
  </si>
  <si>
    <t>2074.05.15</t>
  </si>
  <si>
    <t>2074.06.14</t>
  </si>
  <si>
    <t>2072.04.02</t>
  </si>
  <si>
    <t>2074.06.22</t>
  </si>
  <si>
    <t>2074.07.21</t>
  </si>
  <si>
    <t>2072.03.28</t>
  </si>
  <si>
    <t>2072.06.24</t>
  </si>
  <si>
    <t>2074.07.24</t>
  </si>
  <si>
    <t>2072.03.30</t>
  </si>
  <si>
    <t>2072.06.26</t>
  </si>
  <si>
    <t>2074.07.15</t>
  </si>
  <si>
    <t>2074.07.30</t>
  </si>
  <si>
    <t>2072.03.31</t>
  </si>
  <si>
    <t>2072.06.27</t>
  </si>
  <si>
    <t>2074.07.29</t>
  </si>
  <si>
    <t>2074.08.13</t>
  </si>
  <si>
    <t>2072.04.07</t>
  </si>
  <si>
    <t>2072.07.04</t>
  </si>
  <si>
    <t>2074.09.24</t>
  </si>
  <si>
    <t>2074.10.08</t>
  </si>
  <si>
    <t>2072.04.08</t>
  </si>
  <si>
    <t>2072.07.05</t>
  </si>
  <si>
    <t>2074.10.07</t>
  </si>
  <si>
    <t>2074.10.21</t>
  </si>
  <si>
    <t>2072.04.10</t>
  </si>
  <si>
    <t>2072.07.07</t>
  </si>
  <si>
    <t>2075.03.05</t>
  </si>
  <si>
    <t>2075.03.19</t>
  </si>
  <si>
    <t>2072.04.14</t>
  </si>
  <si>
    <t>2072.07.11</t>
  </si>
  <si>
    <t>2075.03.06</t>
  </si>
  <si>
    <t>2075.03.20</t>
  </si>
  <si>
    <t>2072.04.15</t>
  </si>
  <si>
    <t>2072.07.12</t>
  </si>
  <si>
    <t>2075.03.07</t>
  </si>
  <si>
    <t>2075.03.21</t>
  </si>
  <si>
    <t>2072.04.17</t>
  </si>
  <si>
    <t>2072.07.14</t>
  </si>
  <si>
    <t>2075.03.10</t>
  </si>
  <si>
    <t>2075.03.24</t>
  </si>
  <si>
    <t>2072.04.21</t>
  </si>
  <si>
    <t>2072.07.18</t>
  </si>
  <si>
    <t>2075.03.12</t>
  </si>
  <si>
    <t>2075.03.26</t>
  </si>
  <si>
    <t>2072.04.24</t>
  </si>
  <si>
    <t>2072.07.21</t>
  </si>
  <si>
    <t>2075.03.17</t>
  </si>
  <si>
    <t>2075.03.31</t>
  </si>
  <si>
    <t>2072.04.26</t>
  </si>
  <si>
    <t>2072.07.23</t>
  </si>
  <si>
    <t>2075.04.01</t>
  </si>
  <si>
    <t>2072.04.28</t>
  </si>
  <si>
    <t>2072.07.25</t>
  </si>
  <si>
    <t>2075.04.03</t>
  </si>
  <si>
    <t>2072.07.01</t>
  </si>
  <si>
    <t>2072.10.02</t>
  </si>
  <si>
    <t>2075.03.22</t>
  </si>
  <si>
    <t>2075.04.04</t>
  </si>
  <si>
    <t>2072.07.10</t>
  </si>
  <si>
    <t>2072.10.11</t>
  </si>
  <si>
    <t>2075.04.06</t>
  </si>
  <si>
    <t>2072.10.13</t>
  </si>
  <si>
    <t>2075.03.25</t>
  </si>
  <si>
    <t>2075.04.07</t>
  </si>
  <si>
    <t>2072.07.15</t>
  </si>
  <si>
    <t>2072.10.16</t>
  </si>
  <si>
    <t>2075.04.08</t>
  </si>
  <si>
    <t>2072.07.17</t>
  </si>
  <si>
    <t>2072.10.18</t>
  </si>
  <si>
    <t>2075.03.27</t>
  </si>
  <si>
    <t>2075.04.09</t>
  </si>
  <si>
    <t>2072.07.19</t>
  </si>
  <si>
    <t>2072.10.20</t>
  </si>
  <si>
    <t>2075.03.28</t>
  </si>
  <si>
    <t>2075.04.10</t>
  </si>
  <si>
    <t>2072.08.06</t>
  </si>
  <si>
    <t>2072.11.08</t>
  </si>
  <si>
    <t>2075.04.29</t>
  </si>
  <si>
    <t>2072.08.08</t>
  </si>
  <si>
    <t>2072.11.10</t>
  </si>
  <si>
    <t>2075.03.32</t>
  </si>
  <si>
    <t>2075.05.29</t>
  </si>
  <si>
    <t>2072.08.10</t>
  </si>
  <si>
    <t>2072.11.12</t>
  </si>
  <si>
    <t>2075.06.29</t>
  </si>
  <si>
    <t>2072.08.24</t>
  </si>
  <si>
    <t>2072.11.26</t>
  </si>
  <si>
    <t>2075.04.02</t>
  </si>
  <si>
    <t>2075.05.31</t>
  </si>
  <si>
    <t>2072.08.27</t>
  </si>
  <si>
    <t>2072.11.29</t>
  </si>
  <si>
    <t>2075.06.01</t>
  </si>
  <si>
    <t>2072.08.29</t>
  </si>
  <si>
    <t>2072.12.01</t>
  </si>
  <si>
    <t>2075.06.02</t>
  </si>
  <si>
    <t>2072.09.05</t>
  </si>
  <si>
    <t>2072.12.06</t>
  </si>
  <si>
    <t>2075.05.05</t>
  </si>
  <si>
    <t>2072.09.07</t>
  </si>
  <si>
    <t>2072.12.08</t>
  </si>
  <si>
    <t>2075.07.05</t>
  </si>
  <si>
    <t>2072.09.09</t>
  </si>
  <si>
    <t>2072.12.10</t>
  </si>
  <si>
    <t>2075.05.08</t>
  </si>
  <si>
    <t>2072.10.12</t>
  </si>
  <si>
    <t>2073.01.13</t>
  </si>
  <si>
    <t>2075.06.08</t>
  </si>
  <si>
    <t>2072.10.14</t>
  </si>
  <si>
    <t>2073.01.15</t>
  </si>
  <si>
    <t>2075.04.13</t>
  </si>
  <si>
    <t>2075.07.10</t>
  </si>
  <si>
    <t>2072.10.17</t>
  </si>
  <si>
    <t>2073.01.18</t>
  </si>
  <si>
    <t>2075.04.16</t>
  </si>
  <si>
    <t>2075.06.14</t>
  </si>
  <si>
    <t>2072.10.19</t>
  </si>
  <si>
    <t>2073.01.20</t>
  </si>
  <si>
    <t>2076.04.16</t>
  </si>
  <si>
    <t>2076.04.31</t>
  </si>
  <si>
    <t>2072.10.21</t>
  </si>
  <si>
    <t>2073.01.22</t>
  </si>
  <si>
    <t>2076.04.19</t>
  </si>
  <si>
    <t>2076.05.02</t>
  </si>
  <si>
    <t>2072.10.29</t>
  </si>
  <si>
    <t>2073.01.30</t>
  </si>
  <si>
    <t>2077.06.08</t>
  </si>
  <si>
    <t>2077.07.06</t>
  </si>
  <si>
    <t>2072.11.02</t>
  </si>
  <si>
    <t>2073.02.01</t>
  </si>
  <si>
    <t>2077.08.04</t>
  </si>
  <si>
    <t>2077.09.02</t>
  </si>
  <si>
    <t>2072.11.04</t>
  </si>
  <si>
    <t>2073.02.03</t>
  </si>
  <si>
    <t>2077.08.17</t>
  </si>
  <si>
    <t>2077.09.15</t>
  </si>
  <si>
    <t>2072.11.06</t>
  </si>
  <si>
    <t>2073.02.05</t>
  </si>
  <si>
    <t>2077.10.01</t>
  </si>
  <si>
    <t>2072.11.11</t>
  </si>
  <si>
    <t>2073.02.10</t>
  </si>
  <si>
    <t>2077.09.16</t>
  </si>
  <si>
    <t>2077.10.15</t>
  </si>
  <si>
    <t>2073.04.26</t>
  </si>
  <si>
    <t>2073.05.08</t>
  </si>
  <si>
    <t>2077.10.08</t>
  </si>
  <si>
    <t>2077.11.06</t>
  </si>
  <si>
    <t>2073.04.27</t>
  </si>
  <si>
    <t>2073.05.09</t>
  </si>
  <si>
    <t>2073.04.30</t>
  </si>
  <si>
    <t>2073.07.27</t>
  </si>
  <si>
    <t>2073.05.05</t>
  </si>
  <si>
    <t>2073.05.19</t>
  </si>
  <si>
    <t>2073.05.07</t>
  </si>
  <si>
    <t>2073.08.06</t>
  </si>
  <si>
    <t>2073.05.26</t>
  </si>
  <si>
    <t>2073.06.09</t>
  </si>
  <si>
    <t>2073.09.03</t>
  </si>
  <si>
    <t>2073.09.17</t>
  </si>
  <si>
    <t>2073.09.05</t>
  </si>
  <si>
    <t>2073.09.19</t>
  </si>
  <si>
    <t>2073.09.07</t>
  </si>
  <si>
    <t>2073.12.09</t>
  </si>
  <si>
    <t>*   This fully collateralised lending facility takes place at the initiative of commercial banks.</t>
  </si>
  <si>
    <t>* The purchase and sale of foreign exchange takes place at the request (initiative) of commercial banks.</t>
  </si>
  <si>
    <t>Outright Sale Auction</t>
  </si>
  <si>
    <t>Outright Purchase Auction</t>
  </si>
  <si>
    <t>Repo Auction*</t>
  </si>
  <si>
    <t>Reverse Repo Auction*</t>
  </si>
  <si>
    <t>Deposit Auction</t>
  </si>
  <si>
    <t>Standing Liquidity Facility (SLF)*</t>
  </si>
  <si>
    <t>Foreign Exchange Intervention: Purchase*</t>
  </si>
  <si>
    <t>Foreign Exchange Intervention: Sale*</t>
  </si>
  <si>
    <t>2078.04.13</t>
  </si>
  <si>
    <t>2078.04.27</t>
  </si>
  <si>
    <t>2078.04.21</t>
  </si>
  <si>
    <t>2078.04.28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</si>
</sst>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_-;\-* #,##0.0_-;_-* &quot;-&quot;??_-;_-@_-"/>
    <numFmt numFmtId="165" formatCode="_-* #,##0.00_-;\-* #,##0.00_-;_-* &quot;-&quot;??_-;_-@_-"/>
  </numFmts>
  <fonts count="8" x14ac:knownFonts="1">
    <font>
      <sz val="8"/>
      <name val="Times New Roman"/>
    </font>
    <font>
      <b/>
      <sz val="10"/>
      <name val="Helvetica"/>
      <family val="2"/>
    </font>
    <font>
      <b/>
      <sz val="7"/>
      <name val="Helvetica"/>
      <family val="2"/>
    </font>
    <font>
      <sz val="7"/>
      <name val="Times New Roman"/>
      <family val="1"/>
    </font>
    <font>
      <b/>
      <sz val="7"/>
      <name val="Times New Roman"/>
      <family val="1"/>
    </font>
    <font>
      <sz val="10"/>
      <name val="Arial"/>
      <family val="2"/>
    </font>
    <font>
      <sz val="7"/>
      <name val="Arial"/>
      <family val="2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43" fontId="5" fillId="0" borderId="0" applyFont="0" applyFill="0" applyBorder="0" applyAlignment="0" applyProtection="0"/>
  </cellStyleXfs>
  <cellXfs count="92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10" xfId="0" quotePrefix="1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right" vertical="center"/>
    </xf>
    <xf numFmtId="0" fontId="5" fillId="0" borderId="0" xfId="0" applyFont="1" applyBorder="1">
      <alignment vertical="center"/>
    </xf>
    <xf numFmtId="164" fontId="4" fillId="0" borderId="10" xfId="0" applyNumberFormat="1" applyFont="1" applyFill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164" fontId="4" fillId="0" borderId="10" xfId="0" applyNumberFormat="1" applyFont="1" applyFill="1" applyBorder="1">
      <alignment vertical="center"/>
    </xf>
    <xf numFmtId="0" fontId="3" fillId="0" borderId="10" xfId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9" xfId="1" applyFont="1" applyBorder="1" applyAlignment="1">
      <alignment horizontal="center" vertical="center"/>
    </xf>
    <xf numFmtId="164" fontId="4" fillId="0" borderId="9" xfId="0" applyNumberFormat="1" applyFont="1" applyFill="1" applyBorder="1">
      <alignment vertical="center"/>
    </xf>
    <xf numFmtId="0" fontId="3" fillId="0" borderId="0" xfId="1" applyFont="1" applyBorder="1" applyAlignment="1">
      <alignment horizontal="center" vertical="center"/>
    </xf>
    <xf numFmtId="164" fontId="4" fillId="0" borderId="11" xfId="0" applyNumberFormat="1" applyFont="1" applyFill="1" applyBorder="1">
      <alignment vertical="center"/>
    </xf>
    <xf numFmtId="0" fontId="0" fillId="0" borderId="12" xfId="0" applyBorder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0" xfId="0" applyFont="1" applyBorder="1">
      <alignment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7" xfId="0" quotePrefix="1" applyFont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164" fontId="4" fillId="0" borderId="10" xfId="0" applyNumberFormat="1" applyFont="1" applyFill="1" applyBorder="1" applyAlignment="1">
      <alignment horizontal="center" vertical="center"/>
    </xf>
    <xf numFmtId="43" fontId="4" fillId="0" borderId="10" xfId="2" applyNumberFormat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164" fontId="4" fillId="0" borderId="7" xfId="0" applyNumberFormat="1" applyFont="1" applyBorder="1" applyAlignment="1">
      <alignment horizontal="right" vertical="center"/>
    </xf>
    <xf numFmtId="164" fontId="3" fillId="0" borderId="10" xfId="0" applyNumberFormat="1" applyFont="1" applyFill="1" applyBorder="1" applyAlignment="1">
      <alignment horizontal="right" vertical="center"/>
    </xf>
    <xf numFmtId="0" fontId="3" fillId="0" borderId="0" xfId="0" applyFont="1" applyFill="1" applyBorder="1">
      <alignment vertical="center"/>
    </xf>
    <xf numFmtId="0" fontId="3" fillId="0" borderId="0" xfId="0" applyFont="1" applyBorder="1">
      <alignment vertical="center"/>
    </xf>
    <xf numFmtId="0" fontId="1" fillId="0" borderId="1" xfId="0" applyFont="1" applyFill="1" applyBorder="1">
      <alignment vertical="center"/>
    </xf>
    <xf numFmtId="0" fontId="1" fillId="0" borderId="11" xfId="0" applyFont="1" applyFill="1" applyBorder="1">
      <alignment vertical="center"/>
    </xf>
    <xf numFmtId="0" fontId="1" fillId="0" borderId="2" xfId="0" applyFont="1" applyFill="1" applyBorder="1">
      <alignment vertical="center"/>
    </xf>
    <xf numFmtId="0" fontId="0" fillId="0" borderId="0" xfId="0" applyFill="1">
      <alignment vertical="center"/>
    </xf>
    <xf numFmtId="0" fontId="1" fillId="0" borderId="3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4" xfId="0" applyFont="1" applyFill="1" applyBorder="1">
      <alignment vertical="center"/>
    </xf>
    <xf numFmtId="0" fontId="1" fillId="0" borderId="5" xfId="0" applyFont="1" applyFill="1" applyBorder="1">
      <alignment vertical="center"/>
    </xf>
    <xf numFmtId="0" fontId="1" fillId="0" borderId="12" xfId="0" applyFont="1" applyFill="1" applyBorder="1">
      <alignment vertical="center"/>
    </xf>
    <xf numFmtId="0" fontId="1" fillId="0" borderId="6" xfId="0" applyFont="1" applyFill="1" applyBorder="1">
      <alignment vertical="center"/>
    </xf>
    <xf numFmtId="0" fontId="3" fillId="0" borderId="13" xfId="0" applyFont="1" applyFill="1" applyBorder="1" applyAlignment="1">
      <alignment horizontal="center" vertical="center"/>
    </xf>
    <xf numFmtId="0" fontId="0" fillId="0" borderId="14" xfId="0" applyFill="1" applyBorder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" xfId="0" quotePrefix="1" applyFont="1" applyFill="1" applyBorder="1" applyAlignment="1">
      <alignment horizontal="center" vertical="center"/>
    </xf>
    <xf numFmtId="0" fontId="3" fillId="0" borderId="11" xfId="0" quotePrefix="1" applyFont="1" applyFill="1" applyBorder="1" applyAlignment="1">
      <alignment horizontal="center" vertical="center"/>
    </xf>
    <xf numFmtId="165" fontId="3" fillId="0" borderId="4" xfId="0" applyNumberFormat="1" applyFont="1" applyFill="1" applyBorder="1">
      <alignment vertical="center"/>
    </xf>
    <xf numFmtId="165" fontId="3" fillId="0" borderId="0" xfId="0" applyNumberFormat="1" applyFont="1" applyFill="1" applyBorder="1">
      <alignment vertical="center"/>
    </xf>
    <xf numFmtId="165" fontId="3" fillId="0" borderId="0" xfId="0" applyNumberFormat="1" applyFont="1" applyFill="1" applyBorder="1" applyAlignment="1">
      <alignment horizontal="right" vertical="center"/>
    </xf>
    <xf numFmtId="165" fontId="4" fillId="0" borderId="4" xfId="0" applyNumberFormat="1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quotePrefix="1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165" fontId="3" fillId="0" borderId="14" xfId="0" applyNumberFormat="1" applyFont="1" applyFill="1" applyBorder="1">
      <alignment vertical="center"/>
    </xf>
    <xf numFmtId="165" fontId="3" fillId="0" borderId="15" xfId="0" applyNumberFormat="1" applyFont="1" applyFill="1" applyBorder="1">
      <alignment vertical="center"/>
    </xf>
    <xf numFmtId="165" fontId="4" fillId="0" borderId="14" xfId="0" applyNumberFormat="1" applyFont="1" applyFill="1" applyBorder="1" applyAlignment="1">
      <alignment vertical="center"/>
    </xf>
    <xf numFmtId="165" fontId="4" fillId="0" borderId="15" xfId="0" applyNumberFormat="1" applyFont="1" applyFill="1" applyBorder="1" applyAlignment="1">
      <alignment horizontal="center" vertical="center"/>
    </xf>
    <xf numFmtId="165" fontId="4" fillId="0" borderId="1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5" fontId="0" fillId="0" borderId="0" xfId="0" applyNumberFormat="1">
      <alignment vertical="center"/>
    </xf>
    <xf numFmtId="165" fontId="4" fillId="0" borderId="10" xfId="0" applyNumberFormat="1" applyFont="1" applyBorder="1" applyAlignment="1">
      <alignment vertical="center"/>
    </xf>
    <xf numFmtId="0" fontId="6" fillId="0" borderId="0" xfId="0" applyFont="1" applyBorder="1">
      <alignment vertical="center"/>
    </xf>
    <xf numFmtId="165" fontId="4" fillId="0" borderId="10" xfId="0" applyNumberFormat="1" applyFont="1" applyFill="1" applyBorder="1" applyAlignment="1">
      <alignment horizontal="center" vertical="center"/>
    </xf>
    <xf numFmtId="165" fontId="3" fillId="0" borderId="10" xfId="0" applyNumberFormat="1" applyFont="1" applyFill="1" applyBorder="1" applyAlignment="1">
      <alignment horizontal="right" vertical="center"/>
    </xf>
    <xf numFmtId="0" fontId="3" fillId="0" borderId="0" xfId="0" applyFont="1" applyFill="1" applyAlignment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164" fontId="4" fillId="0" borderId="10" xfId="0" applyNumberFormat="1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164" fontId="3" fillId="0" borderId="10" xfId="0" applyNumberFormat="1" applyFont="1" applyFill="1" applyBorder="1">
      <alignment vertical="center"/>
    </xf>
    <xf numFmtId="43" fontId="4" fillId="0" borderId="9" xfId="2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</cellXfs>
  <cellStyles count="3">
    <cellStyle name="Comma_25.26" xfId="2" xr:uid="{00000000-0005-0000-0000-000000000000}"/>
    <cellStyle name="Normal" xfId="0" builtinId="0"/>
    <cellStyle name="Normal_25.26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3"/>
  <sheetViews>
    <sheetView topLeftCell="A66" zoomScale="130" zoomScaleNormal="130" workbookViewId="0">
      <selection activeCell="B74" sqref="B74"/>
    </sheetView>
  </sheetViews>
  <sheetFormatPr defaultRowHeight="10.199999999999999" x14ac:dyDescent="0.2"/>
  <cols>
    <col min="2" max="2" width="11.5" bestFit="1" customWidth="1"/>
    <col min="3" max="16384" width="9.33203125" style="4"/>
  </cols>
  <sheetData>
    <row r="1" spans="1:2" s="88" customFormat="1" ht="13.2" x14ac:dyDescent="0.2">
      <c r="A1" s="1" t="s">
        <v>233</v>
      </c>
      <c r="B1" s="2"/>
    </row>
    <row r="2" spans="1:2" s="88" customFormat="1" ht="13.2" x14ac:dyDescent="0.2">
      <c r="A2" s="5"/>
      <c r="B2" s="6"/>
    </row>
    <row r="3" spans="1:2" s="88" customFormat="1" ht="13.2" x14ac:dyDescent="0.2">
      <c r="A3" s="5"/>
      <c r="B3" s="6"/>
    </row>
    <row r="4" spans="1:2" s="88" customFormat="1" ht="13.2" x14ac:dyDescent="0.2">
      <c r="A4" s="7" t="s">
        <v>0</v>
      </c>
      <c r="B4" s="8"/>
    </row>
    <row r="5" spans="1:2" s="88" customFormat="1" ht="9.9" customHeight="1" x14ac:dyDescent="0.2">
      <c r="A5" s="9"/>
      <c r="B5" s="10"/>
    </row>
    <row r="6" spans="1:2" s="88" customFormat="1" ht="9.9" customHeight="1" x14ac:dyDescent="0.2">
      <c r="A6" s="11" t="s">
        <v>1</v>
      </c>
      <c r="B6" s="12" t="s">
        <v>2</v>
      </c>
    </row>
    <row r="7" spans="1:2" s="88" customFormat="1" ht="8.4" customHeight="1" x14ac:dyDescent="0.2">
      <c r="A7" s="13" t="s">
        <v>3</v>
      </c>
      <c r="B7" s="87">
        <v>10500</v>
      </c>
    </row>
    <row r="8" spans="1:2" s="88" customFormat="1" ht="8.4" customHeight="1" x14ac:dyDescent="0.2">
      <c r="A8" s="13" t="s">
        <v>4</v>
      </c>
      <c r="B8" s="87">
        <v>13510</v>
      </c>
    </row>
    <row r="9" spans="1:2" s="88" customFormat="1" ht="8.4" customHeight="1" x14ac:dyDescent="0.2">
      <c r="A9" s="13" t="s">
        <v>5</v>
      </c>
      <c r="B9" s="32">
        <v>18400</v>
      </c>
    </row>
    <row r="10" spans="1:2" s="88" customFormat="1" ht="8.4" customHeight="1" x14ac:dyDescent="0.2">
      <c r="A10" s="17" t="s">
        <v>6</v>
      </c>
      <c r="B10" s="32">
        <v>14850</v>
      </c>
    </row>
    <row r="11" spans="1:2" s="88" customFormat="1" ht="8.4" customHeight="1" x14ac:dyDescent="0.2">
      <c r="A11" s="17" t="s">
        <v>7</v>
      </c>
      <c r="B11" s="32">
        <v>7460</v>
      </c>
    </row>
    <row r="12" spans="1:2" s="88" customFormat="1" ht="8.4" customHeight="1" x14ac:dyDescent="0.2">
      <c r="A12" s="17" t="s">
        <v>8</v>
      </c>
      <c r="B12" s="32">
        <v>7440</v>
      </c>
    </row>
    <row r="13" spans="1:2" s="88" customFormat="1" ht="8.4" customHeight="1" x14ac:dyDescent="0.2">
      <c r="A13" s="17" t="s">
        <v>9</v>
      </c>
      <c r="B13" s="32">
        <v>2000</v>
      </c>
    </row>
    <row r="14" spans="1:2" s="88" customFormat="1" ht="8.4" customHeight="1" x14ac:dyDescent="0.2">
      <c r="A14" s="17" t="s">
        <v>10</v>
      </c>
      <c r="B14" s="32">
        <v>8400</v>
      </c>
    </row>
    <row r="15" spans="1:2" s="88" customFormat="1" ht="8.4" customHeight="1" x14ac:dyDescent="0.2">
      <c r="A15" s="17" t="s">
        <v>11</v>
      </c>
      <c r="B15" s="18">
        <v>8500</v>
      </c>
    </row>
    <row r="16" spans="1:2" s="88" customFormat="1" ht="8.4" customHeight="1" x14ac:dyDescent="0.2">
      <c r="A16" s="17" t="s">
        <v>12</v>
      </c>
      <c r="B16" s="18">
        <v>8500</v>
      </c>
    </row>
    <row r="17" spans="1:5" s="88" customFormat="1" ht="8.4" customHeight="1" x14ac:dyDescent="0.2">
      <c r="A17" s="17" t="s">
        <v>13</v>
      </c>
      <c r="B17" s="18">
        <v>6000</v>
      </c>
    </row>
    <row r="18" spans="1:5" s="88" customFormat="1" ht="8.4" customHeight="1" x14ac:dyDescent="0.2">
      <c r="A18" s="17" t="s">
        <v>14</v>
      </c>
      <c r="B18" s="18">
        <v>9100</v>
      </c>
    </row>
    <row r="19" spans="1:5" s="88" customFormat="1" ht="8.4" customHeight="1" x14ac:dyDescent="0.2">
      <c r="A19" s="17" t="s">
        <v>15</v>
      </c>
      <c r="B19" s="18">
        <v>0</v>
      </c>
    </row>
    <row r="20" spans="1:5" s="88" customFormat="1" ht="8.4" customHeight="1" x14ac:dyDescent="0.2">
      <c r="A20" s="17" t="s">
        <v>16</v>
      </c>
      <c r="B20" s="18">
        <v>8400</v>
      </c>
    </row>
    <row r="21" spans="1:5" s="88" customFormat="1" ht="8.4" customHeight="1" x14ac:dyDescent="0.2">
      <c r="A21" s="19" t="s">
        <v>17</v>
      </c>
      <c r="B21" s="18">
        <v>0</v>
      </c>
    </row>
    <row r="22" spans="1:5" s="20" customFormat="1" ht="8.4" customHeight="1" x14ac:dyDescent="0.2">
      <c r="A22" s="19" t="s">
        <v>18</v>
      </c>
      <c r="B22" s="89">
        <v>0</v>
      </c>
    </row>
    <row r="23" spans="1:5" s="20" customFormat="1" ht="8.4" customHeight="1" x14ac:dyDescent="0.2">
      <c r="A23" s="21" t="s">
        <v>19</v>
      </c>
      <c r="B23" s="90">
        <v>0</v>
      </c>
    </row>
    <row r="24" spans="1:5" s="88" customFormat="1" x14ac:dyDescent="0.2">
      <c r="A24" s="91"/>
      <c r="B24" s="91"/>
    </row>
    <row r="25" spans="1:5" s="88" customFormat="1" x14ac:dyDescent="0.2">
      <c r="A25" s="91"/>
      <c r="B25" s="91"/>
    </row>
    <row r="27" spans="1:5" ht="13.2" x14ac:dyDescent="0.2">
      <c r="A27" s="1" t="s">
        <v>234</v>
      </c>
      <c r="B27" s="2"/>
      <c r="C27" s="3"/>
      <c r="D27" s="3"/>
      <c r="E27" s="3"/>
    </row>
    <row r="28" spans="1:5" ht="13.2" x14ac:dyDescent="0.2">
      <c r="A28" s="5"/>
      <c r="B28" s="6"/>
    </row>
    <row r="29" spans="1:5" ht="13.2" x14ac:dyDescent="0.2">
      <c r="A29" s="5"/>
      <c r="B29" s="6"/>
    </row>
    <row r="30" spans="1:5" ht="13.2" x14ac:dyDescent="0.2">
      <c r="A30" s="7" t="s">
        <v>0</v>
      </c>
      <c r="B30" s="8"/>
    </row>
    <row r="31" spans="1:5" ht="12" customHeight="1" x14ac:dyDescent="0.2">
      <c r="A31" s="9"/>
      <c r="B31" s="10"/>
    </row>
    <row r="32" spans="1:5" ht="12" customHeight="1" x14ac:dyDescent="0.2">
      <c r="A32" s="11" t="s">
        <v>1</v>
      </c>
      <c r="B32" s="12" t="s">
        <v>2</v>
      </c>
    </row>
    <row r="33" spans="1:4" ht="9.6" customHeight="1" x14ac:dyDescent="0.2">
      <c r="A33" s="13" t="s">
        <v>3</v>
      </c>
      <c r="B33" s="14">
        <v>1311.8</v>
      </c>
      <c r="C33" s="15"/>
      <c r="D33" s="15"/>
    </row>
    <row r="34" spans="1:4" ht="9.6" customHeight="1" x14ac:dyDescent="0.2">
      <c r="A34" s="13" t="s">
        <v>4</v>
      </c>
      <c r="B34" s="14">
        <v>830</v>
      </c>
      <c r="C34" s="15"/>
      <c r="D34" s="15"/>
    </row>
    <row r="35" spans="1:4" ht="9.6" customHeight="1" x14ac:dyDescent="0.2">
      <c r="A35" s="13" t="s">
        <v>5</v>
      </c>
      <c r="B35" s="16">
        <v>0</v>
      </c>
      <c r="C35" s="15"/>
      <c r="D35" s="15"/>
    </row>
    <row r="36" spans="1:4" ht="9.6" customHeight="1" x14ac:dyDescent="0.2">
      <c r="A36" s="17" t="s">
        <v>6</v>
      </c>
      <c r="B36" s="16">
        <v>0</v>
      </c>
    </row>
    <row r="37" spans="1:4" ht="9.6" customHeight="1" x14ac:dyDescent="0.2">
      <c r="A37" s="17" t="s">
        <v>7</v>
      </c>
      <c r="B37" s="16">
        <v>0</v>
      </c>
    </row>
    <row r="38" spans="1:4" ht="9.6" customHeight="1" x14ac:dyDescent="0.2">
      <c r="A38" s="17" t="s">
        <v>8</v>
      </c>
      <c r="B38" s="16">
        <v>3381.73</v>
      </c>
    </row>
    <row r="39" spans="1:4" ht="9.6" customHeight="1" x14ac:dyDescent="0.2">
      <c r="A39" s="17" t="s">
        <v>9</v>
      </c>
      <c r="B39" s="16">
        <v>0</v>
      </c>
    </row>
    <row r="40" spans="1:4" ht="9.6" customHeight="1" x14ac:dyDescent="0.2">
      <c r="A40" s="17" t="s">
        <v>10</v>
      </c>
      <c r="B40" s="16">
        <v>0</v>
      </c>
    </row>
    <row r="41" spans="1:4" ht="9.6" customHeight="1" x14ac:dyDescent="0.2">
      <c r="A41" s="17" t="s">
        <v>11</v>
      </c>
      <c r="B41" s="16">
        <v>0</v>
      </c>
    </row>
    <row r="42" spans="1:4" ht="9.6" customHeight="1" x14ac:dyDescent="0.2">
      <c r="A42" s="17" t="s">
        <v>12</v>
      </c>
      <c r="B42" s="16">
        <v>0</v>
      </c>
    </row>
    <row r="43" spans="1:4" ht="9.6" customHeight="1" x14ac:dyDescent="0.2">
      <c r="A43" s="17" t="s">
        <v>13</v>
      </c>
      <c r="B43" s="16">
        <v>0</v>
      </c>
    </row>
    <row r="44" spans="1:4" ht="9.6" customHeight="1" x14ac:dyDescent="0.2">
      <c r="A44" s="17" t="s">
        <v>14</v>
      </c>
      <c r="B44" s="16">
        <v>0</v>
      </c>
    </row>
    <row r="45" spans="1:4" ht="9.6" customHeight="1" x14ac:dyDescent="0.2">
      <c r="A45" s="17" t="s">
        <v>15</v>
      </c>
      <c r="B45" s="18">
        <v>27787.83</v>
      </c>
    </row>
    <row r="46" spans="1:4" ht="9.6" customHeight="1" x14ac:dyDescent="0.2">
      <c r="A46" s="17" t="s">
        <v>16</v>
      </c>
      <c r="B46" s="18">
        <v>37619.980000000003</v>
      </c>
    </row>
    <row r="47" spans="1:4" ht="9.6" customHeight="1" x14ac:dyDescent="0.2">
      <c r="A47" s="17" t="s">
        <v>17</v>
      </c>
      <c r="B47" s="18">
        <v>0</v>
      </c>
    </row>
    <row r="48" spans="1:4" s="20" customFormat="1" ht="9.6" customHeight="1" x14ac:dyDescent="0.2">
      <c r="A48" s="19" t="s">
        <v>18</v>
      </c>
      <c r="B48" s="18">
        <v>0</v>
      </c>
    </row>
    <row r="49" spans="1:2" s="20" customFormat="1" ht="9.6" customHeight="1" x14ac:dyDescent="0.2">
      <c r="A49" s="21" t="s">
        <v>19</v>
      </c>
      <c r="B49" s="22">
        <v>0</v>
      </c>
    </row>
    <row r="50" spans="1:2" s="20" customFormat="1" ht="9.9" customHeight="1" x14ac:dyDescent="0.2">
      <c r="A50" s="23"/>
      <c r="B50" s="24"/>
    </row>
    <row r="51" spans="1:2" ht="12" customHeight="1" x14ac:dyDescent="0.2">
      <c r="B51" s="25"/>
    </row>
    <row r="52" spans="1:2" s="28" customFormat="1" ht="14.1" customHeight="1" x14ac:dyDescent="0.2">
      <c r="A52" s="26" t="s">
        <v>235</v>
      </c>
      <c r="B52" s="27"/>
    </row>
    <row r="53" spans="1:2" s="28" customFormat="1" ht="14.1" customHeight="1" x14ac:dyDescent="0.2">
      <c r="A53" s="5"/>
      <c r="B53" s="6"/>
    </row>
    <row r="54" spans="1:2" s="28" customFormat="1" ht="14.1" customHeight="1" x14ac:dyDescent="0.2">
      <c r="A54" s="5"/>
      <c r="B54" s="6"/>
    </row>
    <row r="55" spans="1:2" s="28" customFormat="1" ht="14.1" customHeight="1" x14ac:dyDescent="0.2">
      <c r="A55" s="7" t="s">
        <v>0</v>
      </c>
      <c r="B55" s="8"/>
    </row>
    <row r="56" spans="1:2" s="28" customFormat="1" ht="9.9" customHeight="1" x14ac:dyDescent="0.2">
      <c r="A56" s="9"/>
      <c r="B56" s="10"/>
    </row>
    <row r="57" spans="1:2" ht="9.9" customHeight="1" x14ac:dyDescent="0.2">
      <c r="A57" s="11" t="s">
        <v>1</v>
      </c>
      <c r="B57" s="29" t="s">
        <v>2</v>
      </c>
    </row>
    <row r="58" spans="1:2" ht="9.6" customHeight="1" x14ac:dyDescent="0.2">
      <c r="A58" s="30" t="s">
        <v>3</v>
      </c>
      <c r="B58" s="31">
        <v>6680</v>
      </c>
    </row>
    <row r="59" spans="1:2" ht="9.6" customHeight="1" x14ac:dyDescent="0.2">
      <c r="A59" s="13" t="s">
        <v>4</v>
      </c>
      <c r="B59" s="32">
        <v>450</v>
      </c>
    </row>
    <row r="60" spans="1:2" ht="9.6" customHeight="1" x14ac:dyDescent="0.2">
      <c r="A60" s="13" t="s">
        <v>5</v>
      </c>
      <c r="B60" s="32">
        <v>2000</v>
      </c>
    </row>
    <row r="61" spans="1:2" ht="9.6" customHeight="1" x14ac:dyDescent="0.2">
      <c r="A61" s="17" t="s">
        <v>6</v>
      </c>
      <c r="B61" s="32">
        <v>9000</v>
      </c>
    </row>
    <row r="62" spans="1:2" ht="9.6" customHeight="1" x14ac:dyDescent="0.2">
      <c r="A62" s="17" t="s">
        <v>7</v>
      </c>
      <c r="B62" s="32">
        <v>11000</v>
      </c>
    </row>
    <row r="63" spans="1:2" ht="9.6" customHeight="1" x14ac:dyDescent="0.2">
      <c r="A63" s="17" t="s">
        <v>8</v>
      </c>
      <c r="B63" s="32">
        <v>131676.79999999999</v>
      </c>
    </row>
    <row r="64" spans="1:2" ht="9.6" customHeight="1" x14ac:dyDescent="0.2">
      <c r="A64" s="17" t="s">
        <v>9</v>
      </c>
      <c r="B64" s="32">
        <v>92386.08</v>
      </c>
    </row>
    <row r="65" spans="1:2" ht="9.6" customHeight="1" x14ac:dyDescent="0.2">
      <c r="A65" s="17" t="s">
        <v>10</v>
      </c>
      <c r="B65" s="32">
        <v>743.74</v>
      </c>
    </row>
    <row r="66" spans="1:2" ht="9.6" customHeight="1" x14ac:dyDescent="0.2">
      <c r="A66" s="17" t="s">
        <v>11</v>
      </c>
      <c r="B66" s="18">
        <v>0</v>
      </c>
    </row>
    <row r="67" spans="1:2" ht="9.6" customHeight="1" x14ac:dyDescent="0.2">
      <c r="A67" s="17" t="s">
        <v>12</v>
      </c>
      <c r="B67" s="18">
        <v>0</v>
      </c>
    </row>
    <row r="68" spans="1:2" ht="9.6" customHeight="1" x14ac:dyDescent="0.2">
      <c r="A68" s="17" t="s">
        <v>13</v>
      </c>
      <c r="B68" s="18">
        <v>0</v>
      </c>
    </row>
    <row r="69" spans="1:2" ht="9.6" customHeight="1" x14ac:dyDescent="0.2">
      <c r="A69" s="17" t="s">
        <v>14</v>
      </c>
      <c r="B69" s="18">
        <v>0</v>
      </c>
    </row>
    <row r="70" spans="1:2" ht="9.6" customHeight="1" x14ac:dyDescent="0.2">
      <c r="A70" s="17" t="s">
        <v>15</v>
      </c>
      <c r="B70" s="18">
        <v>33210</v>
      </c>
    </row>
    <row r="71" spans="1:2" ht="9.6" customHeight="1" x14ac:dyDescent="0.2">
      <c r="A71" s="17" t="s">
        <v>16</v>
      </c>
      <c r="B71" s="18">
        <v>69720</v>
      </c>
    </row>
    <row r="72" spans="1:2" ht="9.6" customHeight="1" x14ac:dyDescent="0.2">
      <c r="A72" s="17" t="s">
        <v>17</v>
      </c>
      <c r="B72" s="18">
        <v>162460</v>
      </c>
    </row>
    <row r="73" spans="1:2" s="20" customFormat="1" ht="9.6" customHeight="1" x14ac:dyDescent="0.2">
      <c r="A73" s="19" t="s">
        <v>18</v>
      </c>
      <c r="B73" s="33">
        <v>108550</v>
      </c>
    </row>
    <row r="74" spans="1:2" s="20" customFormat="1" ht="9.6" customHeight="1" x14ac:dyDescent="0.2">
      <c r="A74" s="21" t="s">
        <v>19</v>
      </c>
      <c r="B74" s="90">
        <v>67937.100000000006</v>
      </c>
    </row>
    <row r="75" spans="1:2" ht="3.75" customHeight="1" x14ac:dyDescent="0.2">
      <c r="A75" s="34"/>
      <c r="B75" s="34"/>
    </row>
    <row r="76" spans="1:2" x14ac:dyDescent="0.2">
      <c r="A76" s="34" t="s">
        <v>20</v>
      </c>
      <c r="B76" s="34"/>
    </row>
    <row r="77" spans="1:2" x14ac:dyDescent="0.2">
      <c r="A77" s="34"/>
      <c r="B77" s="34"/>
    </row>
    <row r="79" spans="1:2" ht="13.2" x14ac:dyDescent="0.2">
      <c r="A79" s="26" t="s">
        <v>236</v>
      </c>
      <c r="B79" s="27"/>
    </row>
    <row r="80" spans="1:2" ht="13.2" x14ac:dyDescent="0.2">
      <c r="A80" s="5"/>
      <c r="B80" s="6"/>
    </row>
    <row r="81" spans="1:3" ht="13.2" x14ac:dyDescent="0.2">
      <c r="A81" s="5"/>
      <c r="B81" s="6"/>
    </row>
    <row r="82" spans="1:3" ht="13.2" x14ac:dyDescent="0.2">
      <c r="A82" s="7" t="s">
        <v>0</v>
      </c>
      <c r="B82" s="8"/>
    </row>
    <row r="83" spans="1:3" ht="9" customHeight="1" x14ac:dyDescent="0.2">
      <c r="A83" s="9"/>
      <c r="B83" s="10"/>
    </row>
    <row r="84" spans="1:3" ht="9" customHeight="1" x14ac:dyDescent="0.2">
      <c r="A84" s="11" t="s">
        <v>1</v>
      </c>
      <c r="B84" s="12" t="s">
        <v>2</v>
      </c>
    </row>
    <row r="85" spans="1:3" ht="9.6" customHeight="1" x14ac:dyDescent="0.2">
      <c r="A85" s="30" t="s">
        <v>3</v>
      </c>
      <c r="B85" s="35">
        <v>5270</v>
      </c>
      <c r="C85" s="15"/>
    </row>
    <row r="86" spans="1:3" ht="9.6" customHeight="1" x14ac:dyDescent="0.2">
      <c r="A86" s="13" t="s">
        <v>4</v>
      </c>
      <c r="B86" s="14">
        <v>6500</v>
      </c>
      <c r="C86" s="15"/>
    </row>
    <row r="87" spans="1:3" ht="9.6" customHeight="1" x14ac:dyDescent="0.2">
      <c r="A87" s="13" t="s">
        <v>5</v>
      </c>
      <c r="B87" s="16">
        <v>14340</v>
      </c>
      <c r="C87" s="15"/>
    </row>
    <row r="88" spans="1:3" ht="9.6" customHeight="1" x14ac:dyDescent="0.2">
      <c r="A88" s="17" t="s">
        <v>6</v>
      </c>
      <c r="B88" s="16">
        <v>6570</v>
      </c>
    </row>
    <row r="89" spans="1:3" ht="9.6" customHeight="1" x14ac:dyDescent="0.2">
      <c r="A89" s="17" t="s">
        <v>7</v>
      </c>
      <c r="B89" s="16">
        <v>13260</v>
      </c>
    </row>
    <row r="90" spans="1:3" ht="9.6" customHeight="1" x14ac:dyDescent="0.2">
      <c r="A90" s="17" t="s">
        <v>8</v>
      </c>
      <c r="B90" s="16">
        <v>1000</v>
      </c>
    </row>
    <row r="91" spans="1:3" ht="9.6" customHeight="1" x14ac:dyDescent="0.2">
      <c r="A91" s="17" t="s">
        <v>9</v>
      </c>
      <c r="B91" s="16">
        <v>19000</v>
      </c>
    </row>
    <row r="92" spans="1:3" ht="9.6" customHeight="1" x14ac:dyDescent="0.2">
      <c r="A92" s="17" t="s">
        <v>10</v>
      </c>
      <c r="B92" s="36">
        <v>0</v>
      </c>
    </row>
    <row r="93" spans="1:3" ht="9.6" customHeight="1" x14ac:dyDescent="0.2">
      <c r="A93" s="17" t="s">
        <v>11</v>
      </c>
      <c r="B93" s="36">
        <v>0</v>
      </c>
    </row>
    <row r="94" spans="1:3" ht="9.6" customHeight="1" x14ac:dyDescent="0.2">
      <c r="A94" s="17" t="s">
        <v>12</v>
      </c>
      <c r="B94" s="18">
        <v>602500</v>
      </c>
    </row>
    <row r="95" spans="1:3" ht="9.6" customHeight="1" x14ac:dyDescent="0.2">
      <c r="A95" s="17" t="s">
        <v>13</v>
      </c>
      <c r="B95" s="18">
        <v>315800</v>
      </c>
    </row>
    <row r="96" spans="1:3" ht="9.6" customHeight="1" x14ac:dyDescent="0.2">
      <c r="A96" s="17" t="s">
        <v>14</v>
      </c>
      <c r="B96" s="18">
        <v>235950</v>
      </c>
    </row>
    <row r="97" spans="1:2" ht="9.6" customHeight="1" x14ac:dyDescent="0.2">
      <c r="A97" s="17" t="s">
        <v>15</v>
      </c>
      <c r="B97" s="18">
        <v>64250</v>
      </c>
    </row>
    <row r="98" spans="1:2" ht="9.6" customHeight="1" x14ac:dyDescent="0.2">
      <c r="A98" s="17" t="s">
        <v>16</v>
      </c>
      <c r="B98" s="18">
        <v>84750</v>
      </c>
    </row>
    <row r="99" spans="1:2" ht="9.6" customHeight="1" x14ac:dyDescent="0.2">
      <c r="A99" s="17" t="s">
        <v>17</v>
      </c>
      <c r="B99" s="18">
        <v>20700</v>
      </c>
    </row>
    <row r="100" spans="1:2" s="20" customFormat="1" ht="9.6" customHeight="1" x14ac:dyDescent="0.2">
      <c r="A100" s="19" t="s">
        <v>18</v>
      </c>
      <c r="B100" s="16">
        <v>48000</v>
      </c>
    </row>
    <row r="101" spans="1:2" s="20" customFormat="1" ht="9.6" customHeight="1" x14ac:dyDescent="0.2">
      <c r="A101" s="21" t="s">
        <v>19</v>
      </c>
      <c r="B101" s="22">
        <v>109540</v>
      </c>
    </row>
    <row r="102" spans="1:2" ht="4.5" customHeight="1" x14ac:dyDescent="0.2"/>
    <row r="103" spans="1:2" s="38" customFormat="1" ht="9.6" x14ac:dyDescent="0.2">
      <c r="A103" s="37" t="s">
        <v>21</v>
      </c>
      <c r="B103" s="34"/>
    </row>
  </sheetData>
  <pageMargins left="0.511811023622047" right="0.511811023622047" top="0.98425196850393704" bottom="0" header="0.511811023622047" footer="0.196850393700787"/>
  <pageSetup paperSize="9" firstPageNumber="60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8"/>
  <sheetViews>
    <sheetView zoomScale="115" zoomScaleNormal="115" workbookViewId="0">
      <selection activeCell="N64" sqref="N64"/>
    </sheetView>
  </sheetViews>
  <sheetFormatPr defaultRowHeight="10.199999999999999" x14ac:dyDescent="0.2"/>
  <cols>
    <col min="1" max="1" width="15.83203125" customWidth="1"/>
    <col min="2" max="2" width="2" customWidth="1"/>
    <col min="3" max="3" width="8.5" customWidth="1"/>
    <col min="4" max="4" width="3" customWidth="1"/>
    <col min="5" max="5" width="13.83203125" customWidth="1"/>
    <col min="6" max="6" width="11.33203125" customWidth="1"/>
    <col min="7" max="7" width="3.83203125" customWidth="1"/>
    <col min="8" max="8" width="6" style="4" customWidth="1"/>
    <col min="9" max="9" width="15.83203125" customWidth="1"/>
    <col min="10" max="10" width="2" customWidth="1"/>
    <col min="11" max="11" width="12.5" customWidth="1"/>
    <col min="12" max="12" width="2.83203125" customWidth="1"/>
    <col min="13" max="13" width="13.83203125" customWidth="1"/>
    <col min="14" max="14" width="11.33203125" customWidth="1"/>
    <col min="15" max="15" width="2.1640625" customWidth="1"/>
  </cols>
  <sheetData>
    <row r="1" spans="1:15" s="42" customFormat="1" ht="13.2" x14ac:dyDescent="0.2">
      <c r="A1" s="39" t="s">
        <v>237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1"/>
    </row>
    <row r="2" spans="1:15" s="42" customFormat="1" ht="13.2" x14ac:dyDescent="0.2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5"/>
    </row>
    <row r="3" spans="1:15" s="42" customFormat="1" ht="13.2" x14ac:dyDescent="0.2">
      <c r="A3" s="46" t="s">
        <v>0</v>
      </c>
      <c r="B3" s="47"/>
      <c r="C3" s="47"/>
      <c r="D3" s="47"/>
      <c r="E3" s="47"/>
      <c r="F3" s="47"/>
      <c r="G3" s="47"/>
      <c r="H3" s="44"/>
      <c r="I3" s="47"/>
      <c r="J3" s="47"/>
      <c r="K3" s="47"/>
      <c r="L3" s="47"/>
      <c r="M3" s="47"/>
      <c r="N3" s="47"/>
      <c r="O3" s="48"/>
    </row>
    <row r="4" spans="1:15" s="42" customFormat="1" ht="7.95" customHeight="1" x14ac:dyDescent="0.2">
      <c r="A4" s="49" t="s">
        <v>22</v>
      </c>
      <c r="B4" s="50"/>
      <c r="C4" s="51" t="s">
        <v>23</v>
      </c>
      <c r="D4" s="52"/>
      <c r="E4" s="53" t="s">
        <v>24</v>
      </c>
      <c r="F4" s="53" t="s">
        <v>25</v>
      </c>
      <c r="G4" s="54"/>
      <c r="H4" s="55"/>
      <c r="I4" s="49" t="s">
        <v>22</v>
      </c>
      <c r="J4" s="50"/>
      <c r="K4" s="56" t="s">
        <v>23</v>
      </c>
      <c r="L4" s="52"/>
      <c r="M4" s="53" t="s">
        <v>24</v>
      </c>
      <c r="N4" s="53" t="s">
        <v>25</v>
      </c>
      <c r="O4" s="54"/>
    </row>
    <row r="5" spans="1:15" s="37" customFormat="1" ht="12" customHeight="1" x14ac:dyDescent="0.2">
      <c r="A5" s="57" t="s">
        <v>26</v>
      </c>
      <c r="C5" s="58" t="s">
        <v>27</v>
      </c>
      <c r="D5" s="59"/>
      <c r="E5" s="60">
        <v>20000</v>
      </c>
      <c r="F5" s="61">
        <v>0.69110000000000005</v>
      </c>
      <c r="G5" s="62"/>
      <c r="H5" s="63"/>
      <c r="I5" s="64" t="s">
        <v>28</v>
      </c>
      <c r="J5" s="65"/>
      <c r="K5" s="66" t="s">
        <v>29</v>
      </c>
      <c r="L5" s="59"/>
      <c r="M5" s="60">
        <v>4450</v>
      </c>
      <c r="N5" s="61">
        <v>0.58179999999999998</v>
      </c>
      <c r="O5" s="62"/>
    </row>
    <row r="6" spans="1:15" s="37" customFormat="1" ht="12" customHeight="1" x14ac:dyDescent="0.2">
      <c r="A6" s="57" t="s">
        <v>30</v>
      </c>
      <c r="C6" s="67" t="s">
        <v>31</v>
      </c>
      <c r="D6" s="59"/>
      <c r="E6" s="60">
        <v>10000</v>
      </c>
      <c r="F6" s="61">
        <v>0.58499999999999996</v>
      </c>
      <c r="G6" s="62"/>
      <c r="H6" s="63"/>
      <c r="I6" s="64" t="s">
        <v>32</v>
      </c>
      <c r="J6" s="65"/>
      <c r="K6" s="66" t="s">
        <v>33</v>
      </c>
      <c r="L6" s="59"/>
      <c r="M6" s="60">
        <v>4500</v>
      </c>
      <c r="N6" s="61">
        <v>0.62990000000000002</v>
      </c>
      <c r="O6" s="62"/>
    </row>
    <row r="7" spans="1:15" s="37" customFormat="1" ht="12" customHeight="1" x14ac:dyDescent="0.2">
      <c r="A7" s="57" t="s">
        <v>34</v>
      </c>
      <c r="C7" s="67" t="s">
        <v>35</v>
      </c>
      <c r="D7" s="59"/>
      <c r="E7" s="60">
        <v>10000</v>
      </c>
      <c r="F7" s="61">
        <v>0.74880000000000002</v>
      </c>
      <c r="G7" s="62"/>
      <c r="H7" s="63"/>
      <c r="I7" s="64" t="s">
        <v>29</v>
      </c>
      <c r="J7" s="65"/>
      <c r="K7" s="66" t="s">
        <v>36</v>
      </c>
      <c r="L7" s="59"/>
      <c r="M7" s="60">
        <v>5000</v>
      </c>
      <c r="N7" s="61">
        <v>0.54069999999999996</v>
      </c>
      <c r="O7" s="62"/>
    </row>
    <row r="8" spans="1:15" s="65" customFormat="1" ht="12" customHeight="1" x14ac:dyDescent="0.2">
      <c r="A8" s="64" t="s">
        <v>37</v>
      </c>
      <c r="C8" s="66" t="s">
        <v>38</v>
      </c>
      <c r="D8" s="59"/>
      <c r="E8" s="60">
        <v>5000</v>
      </c>
      <c r="F8" s="61">
        <v>0.2072</v>
      </c>
      <c r="G8" s="68"/>
      <c r="H8" s="69"/>
      <c r="I8" s="64" t="s">
        <v>39</v>
      </c>
      <c r="K8" s="66" t="s">
        <v>40</v>
      </c>
      <c r="L8" s="59"/>
      <c r="M8" s="60">
        <v>7150</v>
      </c>
      <c r="N8" s="61">
        <v>0.16289999999999999</v>
      </c>
      <c r="O8" s="68"/>
    </row>
    <row r="9" spans="1:15" s="65" customFormat="1" ht="12" customHeight="1" x14ac:dyDescent="0.2">
      <c r="A9" s="64" t="s">
        <v>41</v>
      </c>
      <c r="C9" s="66" t="s">
        <v>42</v>
      </c>
      <c r="D9" s="59"/>
      <c r="E9" s="60">
        <v>5000</v>
      </c>
      <c r="F9" s="61">
        <v>0.16550000000000001</v>
      </c>
      <c r="G9" s="68"/>
      <c r="H9" s="69"/>
      <c r="I9" s="64" t="s">
        <v>33</v>
      </c>
      <c r="K9" s="66" t="s">
        <v>43</v>
      </c>
      <c r="L9" s="59"/>
      <c r="M9" s="60">
        <v>2250</v>
      </c>
      <c r="N9" s="61">
        <v>0.47560000000000002</v>
      </c>
      <c r="O9" s="68"/>
    </row>
    <row r="10" spans="1:15" s="65" customFormat="1" ht="12" customHeight="1" x14ac:dyDescent="0.2">
      <c r="A10" s="64" t="s">
        <v>44</v>
      </c>
      <c r="C10" s="66" t="s">
        <v>45</v>
      </c>
      <c r="D10" s="59"/>
      <c r="E10" s="60">
        <v>5000</v>
      </c>
      <c r="F10" s="61">
        <v>0.24560000000000001</v>
      </c>
      <c r="G10" s="68"/>
      <c r="H10" s="69"/>
      <c r="I10" s="64" t="s">
        <v>46</v>
      </c>
      <c r="K10" s="66" t="s">
        <v>47</v>
      </c>
      <c r="L10" s="59"/>
      <c r="M10" s="60">
        <v>150</v>
      </c>
      <c r="N10" s="61">
        <v>0.5</v>
      </c>
      <c r="O10" s="68"/>
    </row>
    <row r="11" spans="1:15" s="65" customFormat="1" ht="12" customHeight="1" x14ac:dyDescent="0.2">
      <c r="A11" s="64" t="s">
        <v>48</v>
      </c>
      <c r="C11" s="66" t="s">
        <v>49</v>
      </c>
      <c r="D11" s="59"/>
      <c r="E11" s="60">
        <v>10000</v>
      </c>
      <c r="F11" s="61">
        <v>0.15609999999999999</v>
      </c>
      <c r="G11" s="68"/>
      <c r="H11" s="69"/>
      <c r="I11" s="64" t="s">
        <v>50</v>
      </c>
      <c r="K11" s="66" t="s">
        <v>51</v>
      </c>
      <c r="L11" s="59"/>
      <c r="M11" s="60">
        <v>1750</v>
      </c>
      <c r="N11" s="61">
        <v>0.49859999999999999</v>
      </c>
      <c r="O11" s="68"/>
    </row>
    <row r="12" spans="1:15" s="65" customFormat="1" ht="12" customHeight="1" x14ac:dyDescent="0.2">
      <c r="A12" s="64" t="s">
        <v>52</v>
      </c>
      <c r="C12" s="66" t="s">
        <v>53</v>
      </c>
      <c r="D12" s="59"/>
      <c r="E12" s="60">
        <v>10000</v>
      </c>
      <c r="F12" s="61">
        <v>0.24790000000000001</v>
      </c>
      <c r="G12" s="68"/>
      <c r="H12" s="69"/>
      <c r="I12" s="64" t="s">
        <v>36</v>
      </c>
      <c r="K12" s="66" t="s">
        <v>54</v>
      </c>
      <c r="L12" s="59"/>
      <c r="M12" s="60">
        <v>550</v>
      </c>
      <c r="N12" s="61">
        <v>0.49540000000000001</v>
      </c>
      <c r="O12" s="68"/>
    </row>
    <row r="13" spans="1:15" s="65" customFormat="1" ht="12" customHeight="1" x14ac:dyDescent="0.2">
      <c r="A13" s="64" t="s">
        <v>55</v>
      </c>
      <c r="C13" s="66" t="s">
        <v>56</v>
      </c>
      <c r="D13" s="59"/>
      <c r="E13" s="60">
        <v>5000</v>
      </c>
      <c r="F13" s="61">
        <v>0.69369999999999998</v>
      </c>
      <c r="G13" s="68"/>
      <c r="H13" s="69"/>
      <c r="I13" s="64" t="s">
        <v>57</v>
      </c>
      <c r="K13" s="66" t="s">
        <v>58</v>
      </c>
      <c r="L13" s="59"/>
      <c r="M13" s="60">
        <v>20000</v>
      </c>
      <c r="N13" s="61">
        <v>0.4642</v>
      </c>
      <c r="O13" s="68"/>
    </row>
    <row r="14" spans="1:15" s="65" customFormat="1" ht="12" customHeight="1" x14ac:dyDescent="0.2">
      <c r="A14" s="64" t="s">
        <v>59</v>
      </c>
      <c r="C14" s="66" t="s">
        <v>60</v>
      </c>
      <c r="D14" s="59"/>
      <c r="E14" s="60">
        <v>5000</v>
      </c>
      <c r="F14" s="61">
        <v>0.86450000000000005</v>
      </c>
      <c r="G14" s="68"/>
      <c r="H14" s="69"/>
      <c r="I14" s="64" t="s">
        <v>61</v>
      </c>
      <c r="K14" s="66" t="s">
        <v>62</v>
      </c>
      <c r="L14" s="59"/>
      <c r="M14" s="60">
        <v>5300</v>
      </c>
      <c r="N14" s="61">
        <v>0.52480000000000004</v>
      </c>
      <c r="O14" s="68"/>
    </row>
    <row r="15" spans="1:15" s="65" customFormat="1" ht="12" customHeight="1" x14ac:dyDescent="0.2">
      <c r="A15" s="64" t="s">
        <v>63</v>
      </c>
      <c r="C15" s="66" t="s">
        <v>64</v>
      </c>
      <c r="D15" s="59"/>
      <c r="E15" s="60">
        <v>5000</v>
      </c>
      <c r="F15" s="61">
        <v>0.76149999999999995</v>
      </c>
      <c r="G15" s="68"/>
      <c r="H15" s="69"/>
      <c r="I15" s="64" t="s">
        <v>65</v>
      </c>
      <c r="K15" s="66" t="s">
        <v>66</v>
      </c>
      <c r="L15" s="59"/>
      <c r="M15" s="60">
        <v>5000</v>
      </c>
      <c r="N15" s="61">
        <v>0.42099999999999999</v>
      </c>
      <c r="O15" s="68"/>
    </row>
    <row r="16" spans="1:15" s="65" customFormat="1" ht="12" customHeight="1" x14ac:dyDescent="0.2">
      <c r="A16" s="64" t="s">
        <v>67</v>
      </c>
      <c r="C16" s="66" t="s">
        <v>68</v>
      </c>
      <c r="D16" s="59"/>
      <c r="E16" s="60">
        <v>5000</v>
      </c>
      <c r="F16" s="61">
        <v>0.67849999999999999</v>
      </c>
      <c r="G16" s="68"/>
      <c r="H16" s="69"/>
      <c r="I16" s="64" t="s">
        <v>69</v>
      </c>
      <c r="K16" s="66" t="s">
        <v>70</v>
      </c>
      <c r="L16" s="59"/>
      <c r="M16" s="60">
        <v>2400</v>
      </c>
      <c r="N16" s="61">
        <v>0.52059999999999995</v>
      </c>
      <c r="O16" s="68"/>
    </row>
    <row r="17" spans="1:15" s="65" customFormat="1" ht="12" customHeight="1" x14ac:dyDescent="0.2">
      <c r="A17" s="64" t="s">
        <v>56</v>
      </c>
      <c r="C17" s="66" t="s">
        <v>71</v>
      </c>
      <c r="D17" s="59"/>
      <c r="E17" s="60">
        <v>10000</v>
      </c>
      <c r="F17" s="61">
        <v>0.78990000000000005</v>
      </c>
      <c r="G17" s="68"/>
      <c r="H17" s="69"/>
      <c r="I17" s="64" t="s">
        <v>72</v>
      </c>
      <c r="K17" s="66" t="s">
        <v>73</v>
      </c>
      <c r="L17" s="59"/>
      <c r="M17" s="60">
        <v>3000</v>
      </c>
      <c r="N17" s="61">
        <v>0.52</v>
      </c>
      <c r="O17" s="68"/>
    </row>
    <row r="18" spans="1:15" s="65" customFormat="1" ht="12" customHeight="1" x14ac:dyDescent="0.2">
      <c r="A18" s="64" t="s">
        <v>74</v>
      </c>
      <c r="C18" s="66" t="s">
        <v>75</v>
      </c>
      <c r="D18" s="59"/>
      <c r="E18" s="60">
        <v>10000</v>
      </c>
      <c r="F18" s="61">
        <v>6.4799999999999996E-2</v>
      </c>
      <c r="G18" s="68"/>
      <c r="H18" s="69"/>
      <c r="I18" s="70" t="s">
        <v>43</v>
      </c>
      <c r="K18" s="66" t="s">
        <v>76</v>
      </c>
      <c r="L18" s="59"/>
      <c r="M18" s="60">
        <v>2500</v>
      </c>
      <c r="N18" s="61">
        <v>0.84530000000000005</v>
      </c>
      <c r="O18" s="68"/>
    </row>
    <row r="19" spans="1:15" s="65" customFormat="1" ht="12" customHeight="1" x14ac:dyDescent="0.2">
      <c r="A19" s="64" t="s">
        <v>77</v>
      </c>
      <c r="C19" s="66" t="s">
        <v>78</v>
      </c>
      <c r="D19" s="59"/>
      <c r="E19" s="60">
        <v>20000</v>
      </c>
      <c r="F19" s="61">
        <v>0.27429999999999999</v>
      </c>
      <c r="G19" s="68"/>
      <c r="H19" s="69"/>
      <c r="I19" s="64" t="s">
        <v>79</v>
      </c>
      <c r="K19" s="71" t="s">
        <v>80</v>
      </c>
      <c r="L19" s="59"/>
      <c r="M19" s="60">
        <v>1700</v>
      </c>
      <c r="N19" s="61">
        <v>1.5228999999999999</v>
      </c>
      <c r="O19" s="68"/>
    </row>
    <row r="20" spans="1:15" s="65" customFormat="1" ht="12" customHeight="1" x14ac:dyDescent="0.2">
      <c r="A20" s="64" t="s">
        <v>81</v>
      </c>
      <c r="C20" s="66" t="s">
        <v>82</v>
      </c>
      <c r="D20" s="59"/>
      <c r="E20" s="60">
        <v>20000</v>
      </c>
      <c r="F20" s="61">
        <v>0.29110000000000003</v>
      </c>
      <c r="G20" s="68"/>
      <c r="H20" s="69"/>
      <c r="I20" s="64" t="s">
        <v>83</v>
      </c>
      <c r="K20" s="71" t="s">
        <v>84</v>
      </c>
      <c r="L20" s="59"/>
      <c r="M20" s="60">
        <v>100</v>
      </c>
      <c r="N20" s="61">
        <v>3</v>
      </c>
      <c r="O20" s="68"/>
    </row>
    <row r="21" spans="1:15" s="65" customFormat="1" ht="12" customHeight="1" x14ac:dyDescent="0.2">
      <c r="A21" s="64" t="s">
        <v>85</v>
      </c>
      <c r="C21" s="66" t="s">
        <v>86</v>
      </c>
      <c r="D21" s="59"/>
      <c r="E21" s="60">
        <v>11250</v>
      </c>
      <c r="F21" s="61">
        <v>0.7107</v>
      </c>
      <c r="G21" s="68"/>
      <c r="H21" s="69"/>
      <c r="I21" s="64" t="s">
        <v>87</v>
      </c>
      <c r="K21" s="71" t="s">
        <v>88</v>
      </c>
      <c r="L21" s="59"/>
      <c r="M21" s="60">
        <v>2000</v>
      </c>
      <c r="N21" s="61">
        <v>3</v>
      </c>
      <c r="O21" s="68"/>
    </row>
    <row r="22" spans="1:15" s="65" customFormat="1" ht="12" customHeight="1" x14ac:dyDescent="0.2">
      <c r="A22" s="64" t="s">
        <v>89</v>
      </c>
      <c r="C22" s="66" t="s">
        <v>90</v>
      </c>
      <c r="D22" s="59"/>
      <c r="E22" s="60">
        <v>10000</v>
      </c>
      <c r="F22" s="61">
        <v>0.83509999999999995</v>
      </c>
      <c r="G22" s="68"/>
      <c r="H22" s="69"/>
      <c r="I22" s="64" t="s">
        <v>91</v>
      </c>
      <c r="K22" s="71" t="s">
        <v>92</v>
      </c>
      <c r="L22" s="59"/>
      <c r="M22" s="60">
        <v>1050</v>
      </c>
      <c r="N22" s="61">
        <v>3</v>
      </c>
      <c r="O22" s="68"/>
    </row>
    <row r="23" spans="1:15" s="65" customFormat="1" ht="12" customHeight="1" x14ac:dyDescent="0.2">
      <c r="A23" s="64" t="s">
        <v>93</v>
      </c>
      <c r="C23" s="66" t="s">
        <v>94</v>
      </c>
      <c r="D23" s="59"/>
      <c r="E23" s="60">
        <v>9350</v>
      </c>
      <c r="F23" s="61">
        <v>1.1717</v>
      </c>
      <c r="G23" s="68"/>
      <c r="H23" s="69"/>
      <c r="I23" s="64" t="s">
        <v>95</v>
      </c>
      <c r="K23" s="66" t="s">
        <v>96</v>
      </c>
      <c r="L23" s="59"/>
      <c r="M23" s="60">
        <v>7100</v>
      </c>
      <c r="N23" s="61">
        <v>3</v>
      </c>
      <c r="O23" s="68"/>
    </row>
    <row r="24" spans="1:15" s="42" customFormat="1" ht="12" customHeight="1" x14ac:dyDescent="0.2">
      <c r="A24" s="64" t="s">
        <v>97</v>
      </c>
      <c r="B24" s="65"/>
      <c r="C24" s="66" t="s">
        <v>98</v>
      </c>
      <c r="D24" s="59"/>
      <c r="E24" s="60">
        <v>5000</v>
      </c>
      <c r="F24" s="61">
        <v>1.3963000000000001</v>
      </c>
      <c r="G24" s="68"/>
      <c r="H24" s="69"/>
      <c r="I24" s="64" t="s">
        <v>99</v>
      </c>
      <c r="J24" s="65"/>
      <c r="K24" s="66" t="s">
        <v>100</v>
      </c>
      <c r="L24" s="59"/>
      <c r="M24" s="60">
        <v>200</v>
      </c>
      <c r="N24" s="61">
        <v>3</v>
      </c>
      <c r="O24" s="68"/>
    </row>
    <row r="25" spans="1:15" s="42" customFormat="1" ht="12" customHeight="1" x14ac:dyDescent="0.2">
      <c r="A25" s="64" t="s">
        <v>101</v>
      </c>
      <c r="B25" s="65"/>
      <c r="C25" s="66" t="s">
        <v>102</v>
      </c>
      <c r="D25" s="59"/>
      <c r="E25" s="60">
        <v>5000</v>
      </c>
      <c r="F25" s="61">
        <v>1.5843</v>
      </c>
      <c r="G25" s="68"/>
      <c r="H25" s="69"/>
      <c r="I25" s="64" t="s">
        <v>103</v>
      </c>
      <c r="J25" s="65"/>
      <c r="K25" s="66" t="s">
        <v>104</v>
      </c>
      <c r="L25" s="59"/>
      <c r="M25" s="60">
        <v>1250</v>
      </c>
      <c r="N25" s="61">
        <v>3</v>
      </c>
      <c r="O25" s="68"/>
    </row>
    <row r="26" spans="1:15" s="42" customFormat="1" ht="12" customHeight="1" x14ac:dyDescent="0.2">
      <c r="A26" s="64" t="s">
        <v>105</v>
      </c>
      <c r="B26" s="65"/>
      <c r="C26" s="66" t="s">
        <v>106</v>
      </c>
      <c r="D26" s="59"/>
      <c r="E26" s="60">
        <v>5000</v>
      </c>
      <c r="F26" s="61">
        <v>1.8701000000000001</v>
      </c>
      <c r="G26" s="68"/>
      <c r="H26" s="69"/>
      <c r="I26" s="64" t="s">
        <v>107</v>
      </c>
      <c r="J26" s="65"/>
      <c r="K26" s="66" t="s">
        <v>108</v>
      </c>
      <c r="L26" s="59"/>
      <c r="M26" s="60">
        <v>500</v>
      </c>
      <c r="N26" s="61">
        <v>3</v>
      </c>
      <c r="O26" s="68"/>
    </row>
    <row r="27" spans="1:15" s="42" customFormat="1" ht="12" customHeight="1" x14ac:dyDescent="0.2">
      <c r="A27" s="64" t="s">
        <v>109</v>
      </c>
      <c r="B27" s="65"/>
      <c r="C27" s="66" t="s">
        <v>110</v>
      </c>
      <c r="D27" s="59"/>
      <c r="E27" s="60">
        <v>5000</v>
      </c>
      <c r="F27" s="61">
        <v>2.1713</v>
      </c>
      <c r="G27" s="68"/>
      <c r="H27" s="69"/>
      <c r="I27" s="64" t="s">
        <v>111</v>
      </c>
      <c r="J27" s="65"/>
      <c r="K27" s="66" t="s">
        <v>112</v>
      </c>
      <c r="L27" s="59"/>
      <c r="M27" s="60">
        <v>1250</v>
      </c>
      <c r="N27" s="61">
        <v>3</v>
      </c>
      <c r="O27" s="68"/>
    </row>
    <row r="28" spans="1:15" s="42" customFormat="1" ht="12" customHeight="1" x14ac:dyDescent="0.2">
      <c r="A28" s="64" t="s">
        <v>113</v>
      </c>
      <c r="B28" s="65"/>
      <c r="C28" s="66" t="s">
        <v>114</v>
      </c>
      <c r="D28" s="59"/>
      <c r="E28" s="60">
        <v>5000</v>
      </c>
      <c r="F28" s="61">
        <v>2.5106999999999999</v>
      </c>
      <c r="G28" s="68"/>
      <c r="H28" s="69"/>
      <c r="I28" s="64" t="s">
        <v>115</v>
      </c>
      <c r="J28" s="65"/>
      <c r="K28" s="66" t="s">
        <v>116</v>
      </c>
      <c r="L28" s="59"/>
      <c r="M28" s="60">
        <v>1500</v>
      </c>
      <c r="N28" s="61">
        <v>3</v>
      </c>
      <c r="O28" s="68"/>
    </row>
    <row r="29" spans="1:15" s="42" customFormat="1" ht="12" customHeight="1" x14ac:dyDescent="0.2">
      <c r="A29" s="64" t="s">
        <v>117</v>
      </c>
      <c r="B29" s="65"/>
      <c r="C29" s="66" t="s">
        <v>118</v>
      </c>
      <c r="D29" s="59"/>
      <c r="E29" s="60">
        <v>350</v>
      </c>
      <c r="F29" s="61">
        <v>2.9041999999999999</v>
      </c>
      <c r="G29" s="68"/>
      <c r="H29" s="69"/>
      <c r="I29" s="64" t="s">
        <v>96</v>
      </c>
      <c r="J29" s="65"/>
      <c r="K29" s="66" t="s">
        <v>119</v>
      </c>
      <c r="L29" s="59"/>
      <c r="M29" s="60">
        <v>5000</v>
      </c>
      <c r="N29" s="61">
        <v>3</v>
      </c>
      <c r="O29" s="68"/>
    </row>
    <row r="30" spans="1:15" s="42" customFormat="1" ht="12" customHeight="1" x14ac:dyDescent="0.2">
      <c r="A30" s="64" t="s">
        <v>120</v>
      </c>
      <c r="B30" s="65"/>
      <c r="C30" s="66" t="s">
        <v>121</v>
      </c>
      <c r="D30" s="59"/>
      <c r="E30" s="60">
        <v>1300</v>
      </c>
      <c r="F30" s="61">
        <v>2.9718</v>
      </c>
      <c r="G30" s="68"/>
      <c r="H30" s="69"/>
      <c r="I30" s="64" t="s">
        <v>104</v>
      </c>
      <c r="J30" s="65"/>
      <c r="K30" s="66" t="s">
        <v>122</v>
      </c>
      <c r="L30" s="59"/>
      <c r="M30" s="60">
        <v>7500</v>
      </c>
      <c r="N30" s="61">
        <v>3</v>
      </c>
      <c r="O30" s="68"/>
    </row>
    <row r="31" spans="1:15" s="42" customFormat="1" ht="12" customHeight="1" x14ac:dyDescent="0.2">
      <c r="A31" s="64" t="s">
        <v>123</v>
      </c>
      <c r="B31" s="65"/>
      <c r="C31" s="66" t="s">
        <v>124</v>
      </c>
      <c r="D31" s="59"/>
      <c r="E31" s="60">
        <v>20000</v>
      </c>
      <c r="F31" s="61">
        <v>0.66390000000000005</v>
      </c>
      <c r="G31" s="68"/>
      <c r="H31" s="69"/>
      <c r="I31" s="64" t="s">
        <v>125</v>
      </c>
      <c r="J31" s="65"/>
      <c r="K31" s="66" t="s">
        <v>126</v>
      </c>
      <c r="L31" s="59"/>
      <c r="M31" s="60">
        <v>1900</v>
      </c>
      <c r="N31" s="61">
        <v>3</v>
      </c>
      <c r="O31" s="68"/>
    </row>
    <row r="32" spans="1:15" s="42" customFormat="1" ht="12" customHeight="1" x14ac:dyDescent="0.2">
      <c r="A32" s="64" t="s">
        <v>127</v>
      </c>
      <c r="B32" s="65"/>
      <c r="C32" s="66" t="s">
        <v>128</v>
      </c>
      <c r="D32" s="59"/>
      <c r="E32" s="60">
        <v>10000</v>
      </c>
      <c r="F32" s="61">
        <v>0.39960000000000001</v>
      </c>
      <c r="G32" s="68"/>
      <c r="H32" s="69"/>
      <c r="I32" s="64" t="s">
        <v>108</v>
      </c>
      <c r="J32" s="65"/>
      <c r="K32" s="66" t="s">
        <v>129</v>
      </c>
      <c r="L32" s="59"/>
      <c r="M32" s="60">
        <v>2200</v>
      </c>
      <c r="N32" s="61">
        <v>3</v>
      </c>
      <c r="O32" s="68"/>
    </row>
    <row r="33" spans="1:15" s="42" customFormat="1" ht="12" customHeight="1" x14ac:dyDescent="0.2">
      <c r="A33" s="64" t="s">
        <v>102</v>
      </c>
      <c r="B33" s="65"/>
      <c r="C33" s="66" t="s">
        <v>130</v>
      </c>
      <c r="D33" s="59"/>
      <c r="E33" s="60">
        <v>20000</v>
      </c>
      <c r="F33" s="61">
        <v>0.58479999999999999</v>
      </c>
      <c r="G33" s="68"/>
      <c r="H33" s="69"/>
      <c r="I33" s="64" t="s">
        <v>131</v>
      </c>
      <c r="J33" s="65"/>
      <c r="K33" s="66" t="s">
        <v>132</v>
      </c>
      <c r="L33" s="59"/>
      <c r="M33" s="60">
        <v>2600</v>
      </c>
      <c r="N33" s="61">
        <v>3</v>
      </c>
      <c r="O33" s="68"/>
    </row>
    <row r="34" spans="1:15" s="42" customFormat="1" ht="12" customHeight="1" x14ac:dyDescent="0.2">
      <c r="A34" s="64" t="s">
        <v>133</v>
      </c>
      <c r="B34" s="65"/>
      <c r="C34" s="66" t="s">
        <v>134</v>
      </c>
      <c r="D34" s="59"/>
      <c r="E34" s="60">
        <v>20000</v>
      </c>
      <c r="F34" s="61">
        <v>0.84150000000000003</v>
      </c>
      <c r="G34" s="68"/>
      <c r="H34" s="69"/>
      <c r="I34" s="64" t="s">
        <v>112</v>
      </c>
      <c r="J34" s="65"/>
      <c r="K34" s="66" t="s">
        <v>135</v>
      </c>
      <c r="L34" s="59"/>
      <c r="M34" s="60">
        <v>4000</v>
      </c>
      <c r="N34" s="61">
        <v>3</v>
      </c>
      <c r="O34" s="68"/>
    </row>
    <row r="35" spans="1:15" s="42" customFormat="1" ht="12" customHeight="1" x14ac:dyDescent="0.2">
      <c r="A35" s="64" t="s">
        <v>136</v>
      </c>
      <c r="B35" s="65"/>
      <c r="C35" s="66" t="s">
        <v>137</v>
      </c>
      <c r="D35" s="59"/>
      <c r="E35" s="60">
        <v>20000</v>
      </c>
      <c r="F35" s="61">
        <v>1.2075</v>
      </c>
      <c r="G35" s="68"/>
      <c r="H35" s="69"/>
      <c r="I35" s="64" t="s">
        <v>138</v>
      </c>
      <c r="J35" s="65"/>
      <c r="K35" s="66" t="s">
        <v>139</v>
      </c>
      <c r="L35" s="59"/>
      <c r="M35" s="60">
        <v>5000</v>
      </c>
      <c r="N35" s="61">
        <v>3</v>
      </c>
      <c r="O35" s="68"/>
    </row>
    <row r="36" spans="1:15" s="42" customFormat="1" ht="12" customHeight="1" x14ac:dyDescent="0.2">
      <c r="A36" s="64" t="s">
        <v>140</v>
      </c>
      <c r="B36" s="65"/>
      <c r="C36" s="66" t="s">
        <v>141</v>
      </c>
      <c r="D36" s="59"/>
      <c r="E36" s="60">
        <v>10000</v>
      </c>
      <c r="F36" s="61">
        <v>1.738</v>
      </c>
      <c r="G36" s="68"/>
      <c r="H36" s="69"/>
      <c r="I36" s="64" t="s">
        <v>142</v>
      </c>
      <c r="J36" s="65"/>
      <c r="K36" s="66" t="s">
        <v>143</v>
      </c>
      <c r="L36" s="59"/>
      <c r="M36" s="60">
        <v>2800</v>
      </c>
      <c r="N36" s="61">
        <v>3</v>
      </c>
      <c r="O36" s="68"/>
    </row>
    <row r="37" spans="1:15" s="42" customFormat="1" ht="12" customHeight="1" x14ac:dyDescent="0.2">
      <c r="A37" s="64" t="s">
        <v>144</v>
      </c>
      <c r="B37" s="65"/>
      <c r="C37" s="66" t="s">
        <v>145</v>
      </c>
      <c r="D37" s="59"/>
      <c r="E37" s="60">
        <v>10000</v>
      </c>
      <c r="F37" s="61">
        <v>1.6806000000000001</v>
      </c>
      <c r="G37" s="68"/>
      <c r="H37" s="69"/>
      <c r="I37" s="64" t="s">
        <v>116</v>
      </c>
      <c r="J37" s="65"/>
      <c r="K37" s="66" t="s">
        <v>146</v>
      </c>
      <c r="L37" s="59"/>
      <c r="M37" s="60">
        <v>5000</v>
      </c>
      <c r="N37" s="61">
        <v>3</v>
      </c>
      <c r="O37" s="68"/>
    </row>
    <row r="38" spans="1:15" s="42" customFormat="1" ht="12" customHeight="1" x14ac:dyDescent="0.2">
      <c r="A38" s="64" t="s">
        <v>147</v>
      </c>
      <c r="B38" s="65"/>
      <c r="C38" s="66" t="s">
        <v>148</v>
      </c>
      <c r="D38" s="59"/>
      <c r="E38" s="60">
        <v>100</v>
      </c>
      <c r="F38" s="61">
        <v>1.45</v>
      </c>
      <c r="G38" s="68"/>
      <c r="H38" s="69"/>
      <c r="I38" s="64" t="s">
        <v>149</v>
      </c>
      <c r="J38" s="65"/>
      <c r="K38" s="66" t="s">
        <v>150</v>
      </c>
      <c r="L38" s="59"/>
      <c r="M38" s="60">
        <v>8550</v>
      </c>
      <c r="N38" s="61">
        <v>3</v>
      </c>
      <c r="O38" s="68"/>
    </row>
    <row r="39" spans="1:15" s="42" customFormat="1" ht="12" customHeight="1" x14ac:dyDescent="0.2">
      <c r="A39" s="64" t="s">
        <v>151</v>
      </c>
      <c r="B39" s="65"/>
      <c r="C39" s="66" t="s">
        <v>152</v>
      </c>
      <c r="D39" s="59"/>
      <c r="E39" s="60">
        <v>1050</v>
      </c>
      <c r="F39" s="61">
        <v>1.4574</v>
      </c>
      <c r="G39" s="68"/>
      <c r="H39" s="69"/>
      <c r="I39" s="64" t="s">
        <v>119</v>
      </c>
      <c r="J39" s="65"/>
      <c r="K39" s="66" t="s">
        <v>153</v>
      </c>
      <c r="L39" s="59"/>
      <c r="M39" s="60">
        <v>3450</v>
      </c>
      <c r="N39" s="61">
        <v>3.5640000000000001</v>
      </c>
      <c r="O39" s="68"/>
    </row>
    <row r="40" spans="1:15" s="42" customFormat="1" ht="12" customHeight="1" x14ac:dyDescent="0.2">
      <c r="A40" s="64" t="s">
        <v>154</v>
      </c>
      <c r="B40" s="65"/>
      <c r="C40" s="66" t="s">
        <v>155</v>
      </c>
      <c r="D40" s="59"/>
      <c r="E40" s="60">
        <v>5000</v>
      </c>
      <c r="F40" s="61">
        <v>0.67859999999999998</v>
      </c>
      <c r="G40" s="68"/>
      <c r="H40" s="69"/>
      <c r="I40" s="64" t="s">
        <v>156</v>
      </c>
      <c r="J40" s="65"/>
      <c r="K40" s="66" t="s">
        <v>157</v>
      </c>
      <c r="L40" s="59"/>
      <c r="M40" s="60">
        <v>4300</v>
      </c>
      <c r="N40" s="61">
        <v>3.3462999999999998</v>
      </c>
      <c r="O40" s="68"/>
    </row>
    <row r="41" spans="1:15" s="42" customFormat="1" ht="12" customHeight="1" x14ac:dyDescent="0.2">
      <c r="A41" s="64" t="s">
        <v>158</v>
      </c>
      <c r="B41" s="65"/>
      <c r="C41" s="66" t="s">
        <v>159</v>
      </c>
      <c r="D41" s="59"/>
      <c r="E41" s="60">
        <v>5000</v>
      </c>
      <c r="F41" s="61">
        <v>0.63470000000000004</v>
      </c>
      <c r="G41" s="68"/>
      <c r="H41" s="69"/>
      <c r="I41" s="64" t="s">
        <v>122</v>
      </c>
      <c r="J41" s="65"/>
      <c r="K41" s="66" t="s">
        <v>160</v>
      </c>
      <c r="L41" s="59"/>
      <c r="M41" s="60">
        <v>10000</v>
      </c>
      <c r="N41" s="61">
        <v>3.4643000000000002</v>
      </c>
      <c r="O41" s="68"/>
    </row>
    <row r="42" spans="1:15" s="42" customFormat="1" ht="12" customHeight="1" x14ac:dyDescent="0.2">
      <c r="A42" s="64" t="s">
        <v>161</v>
      </c>
      <c r="B42" s="65"/>
      <c r="C42" s="66" t="s">
        <v>162</v>
      </c>
      <c r="D42" s="59"/>
      <c r="E42" s="60">
        <v>5000</v>
      </c>
      <c r="F42" s="61">
        <v>0.66049999999999998</v>
      </c>
      <c r="G42" s="68"/>
      <c r="H42" s="69"/>
      <c r="I42" s="64" t="s">
        <v>126</v>
      </c>
      <c r="J42" s="65"/>
      <c r="K42" s="66" t="s">
        <v>163</v>
      </c>
      <c r="L42" s="59"/>
      <c r="M42" s="60">
        <v>5750</v>
      </c>
      <c r="N42" s="61">
        <v>3.4784000000000002</v>
      </c>
      <c r="O42" s="68"/>
    </row>
    <row r="43" spans="1:15" s="42" customFormat="1" ht="12" customHeight="1" x14ac:dyDescent="0.2">
      <c r="A43" s="64" t="s">
        <v>164</v>
      </c>
      <c r="B43" s="65"/>
      <c r="C43" s="66" t="s">
        <v>165</v>
      </c>
      <c r="D43" s="59"/>
      <c r="E43" s="60">
        <v>5000</v>
      </c>
      <c r="F43" s="61">
        <v>0.66220000000000001</v>
      </c>
      <c r="G43" s="68"/>
      <c r="H43" s="69"/>
      <c r="I43" s="64" t="s">
        <v>129</v>
      </c>
      <c r="J43" s="65"/>
      <c r="K43" s="66" t="s">
        <v>166</v>
      </c>
      <c r="L43" s="59"/>
      <c r="M43" s="60">
        <v>20000</v>
      </c>
      <c r="N43" s="61">
        <v>3.2581000000000002</v>
      </c>
      <c r="O43" s="68"/>
    </row>
    <row r="44" spans="1:15" s="42" customFormat="1" ht="12" customHeight="1" x14ac:dyDescent="0.2">
      <c r="A44" s="64" t="s">
        <v>167</v>
      </c>
      <c r="B44" s="65"/>
      <c r="C44" s="66" t="s">
        <v>168</v>
      </c>
      <c r="D44" s="59"/>
      <c r="E44" s="60">
        <v>5000</v>
      </c>
      <c r="F44" s="61">
        <v>0.82569999999999999</v>
      </c>
      <c r="G44" s="68"/>
      <c r="H44" s="69"/>
      <c r="I44" s="64" t="s">
        <v>135</v>
      </c>
      <c r="J44" s="65"/>
      <c r="K44" s="66" t="s">
        <v>169</v>
      </c>
      <c r="L44" s="59"/>
      <c r="M44" s="60">
        <v>18500</v>
      </c>
      <c r="N44" s="61">
        <v>3.6040999999999999</v>
      </c>
      <c r="O44" s="68"/>
    </row>
    <row r="45" spans="1:15" s="42" customFormat="1" ht="12" customHeight="1" x14ac:dyDescent="0.2">
      <c r="A45" s="64" t="s">
        <v>170</v>
      </c>
      <c r="B45" s="65"/>
      <c r="C45" s="66" t="s">
        <v>171</v>
      </c>
      <c r="D45" s="59"/>
      <c r="E45" s="60">
        <v>5000</v>
      </c>
      <c r="F45" s="61">
        <v>0.93969999999999998</v>
      </c>
      <c r="G45" s="68"/>
      <c r="H45" s="69"/>
      <c r="I45" s="64" t="s">
        <v>139</v>
      </c>
      <c r="J45" s="65"/>
      <c r="K45" s="66" t="s">
        <v>172</v>
      </c>
      <c r="L45" s="59"/>
      <c r="M45" s="60">
        <v>8850</v>
      </c>
      <c r="N45" s="61">
        <v>3.3993000000000002</v>
      </c>
      <c r="O45" s="68"/>
    </row>
    <row r="46" spans="1:15" s="42" customFormat="1" ht="12" customHeight="1" x14ac:dyDescent="0.2">
      <c r="A46" s="64" t="s">
        <v>173</v>
      </c>
      <c r="B46" s="65"/>
      <c r="C46" s="66" t="s">
        <v>174</v>
      </c>
      <c r="D46" s="59"/>
      <c r="E46" s="60">
        <v>10000</v>
      </c>
      <c r="F46" s="61">
        <v>0.59489999999999998</v>
      </c>
      <c r="G46" s="68"/>
      <c r="H46" s="69"/>
      <c r="I46" s="64" t="s">
        <v>143</v>
      </c>
      <c r="J46" s="65"/>
      <c r="K46" s="66" t="s">
        <v>175</v>
      </c>
      <c r="L46" s="59"/>
      <c r="M46" s="60">
        <v>3200</v>
      </c>
      <c r="N46" s="61">
        <v>3.5304000000000002</v>
      </c>
      <c r="O46" s="68"/>
    </row>
    <row r="47" spans="1:15" s="42" customFormat="1" ht="12" customHeight="1" x14ac:dyDescent="0.2">
      <c r="A47" s="64" t="s">
        <v>176</v>
      </c>
      <c r="B47" s="65"/>
      <c r="C47" s="66" t="s">
        <v>177</v>
      </c>
      <c r="D47" s="59"/>
      <c r="E47" s="60">
        <v>10000</v>
      </c>
      <c r="F47" s="61">
        <v>0.52829999999999999</v>
      </c>
      <c r="G47" s="68"/>
      <c r="H47" s="69"/>
      <c r="I47" s="64" t="s">
        <v>178</v>
      </c>
      <c r="J47" s="65"/>
      <c r="K47" s="66" t="s">
        <v>179</v>
      </c>
      <c r="L47" s="59"/>
      <c r="M47" s="60">
        <v>5000</v>
      </c>
      <c r="N47" s="61">
        <v>3.7738999999999998</v>
      </c>
      <c r="O47" s="68"/>
    </row>
    <row r="48" spans="1:15" s="42" customFormat="1" ht="12" customHeight="1" x14ac:dyDescent="0.2">
      <c r="A48" s="64" t="s">
        <v>180</v>
      </c>
      <c r="B48" s="65"/>
      <c r="C48" s="66" t="s">
        <v>181</v>
      </c>
      <c r="D48" s="59"/>
      <c r="E48" s="60">
        <v>10000</v>
      </c>
      <c r="F48" s="61">
        <v>0.52610000000000001</v>
      </c>
      <c r="G48" s="68"/>
      <c r="H48" s="69"/>
      <c r="I48" s="64" t="s">
        <v>182</v>
      </c>
      <c r="J48" s="65"/>
      <c r="K48" s="66" t="s">
        <v>183</v>
      </c>
      <c r="L48" s="59"/>
      <c r="M48" s="60">
        <v>600</v>
      </c>
      <c r="N48" s="61">
        <v>3.3933</v>
      </c>
      <c r="O48" s="68"/>
    </row>
    <row r="49" spans="1:15" s="42" customFormat="1" ht="12" customHeight="1" x14ac:dyDescent="0.2">
      <c r="A49" s="64" t="s">
        <v>184</v>
      </c>
      <c r="B49" s="65"/>
      <c r="C49" s="66" t="s">
        <v>185</v>
      </c>
      <c r="D49" s="59"/>
      <c r="E49" s="60">
        <v>10000</v>
      </c>
      <c r="F49" s="61">
        <v>0.46879999999999999</v>
      </c>
      <c r="G49" s="68"/>
      <c r="H49" s="69"/>
      <c r="I49" s="64" t="s">
        <v>186</v>
      </c>
      <c r="J49" s="65"/>
      <c r="K49" s="66" t="s">
        <v>187</v>
      </c>
      <c r="L49" s="59"/>
      <c r="M49" s="60">
        <v>10000</v>
      </c>
      <c r="N49" s="61">
        <v>0.5383</v>
      </c>
      <c r="O49" s="68"/>
    </row>
    <row r="50" spans="1:15" s="42" customFormat="1" ht="12" customHeight="1" x14ac:dyDescent="0.2">
      <c r="A50" s="64" t="s">
        <v>188</v>
      </c>
      <c r="B50" s="65"/>
      <c r="C50" s="66" t="s">
        <v>189</v>
      </c>
      <c r="D50" s="59"/>
      <c r="E50" s="60">
        <v>10000</v>
      </c>
      <c r="F50" s="61">
        <v>0.41099999999999998</v>
      </c>
      <c r="G50" s="68"/>
      <c r="H50" s="69"/>
      <c r="I50" s="64" t="s">
        <v>190</v>
      </c>
      <c r="J50" s="65"/>
      <c r="K50" s="66" t="s">
        <v>191</v>
      </c>
      <c r="L50" s="59"/>
      <c r="M50" s="60">
        <v>20000</v>
      </c>
      <c r="N50" s="61">
        <v>0.99139999999999995</v>
      </c>
      <c r="O50" s="68"/>
    </row>
    <row r="51" spans="1:15" s="42" customFormat="1" ht="12" customHeight="1" x14ac:dyDescent="0.2">
      <c r="A51" s="64" t="s">
        <v>192</v>
      </c>
      <c r="B51" s="65"/>
      <c r="C51" s="66" t="s">
        <v>193</v>
      </c>
      <c r="D51" s="59"/>
      <c r="E51" s="60">
        <v>10000</v>
      </c>
      <c r="F51" s="61">
        <v>0.35320000000000001</v>
      </c>
      <c r="G51" s="68"/>
      <c r="H51" s="69"/>
      <c r="I51" s="64" t="s">
        <v>194</v>
      </c>
      <c r="J51" s="65"/>
      <c r="K51" s="66" t="s">
        <v>195</v>
      </c>
      <c r="L51" s="59"/>
      <c r="M51" s="60">
        <v>30000</v>
      </c>
      <c r="N51" s="61">
        <v>0.4</v>
      </c>
      <c r="O51" s="68"/>
    </row>
    <row r="52" spans="1:15" s="42" customFormat="1" ht="12" customHeight="1" x14ac:dyDescent="0.2">
      <c r="A52" s="64" t="s">
        <v>196</v>
      </c>
      <c r="B52" s="65"/>
      <c r="C52" s="66" t="s">
        <v>197</v>
      </c>
      <c r="D52" s="59"/>
      <c r="E52" s="60">
        <v>10000</v>
      </c>
      <c r="F52" s="61">
        <v>0.36120000000000002</v>
      </c>
      <c r="G52" s="68"/>
      <c r="H52" s="69"/>
      <c r="I52" s="64" t="s">
        <v>198</v>
      </c>
      <c r="J52" s="65"/>
      <c r="K52" s="66" t="s">
        <v>199</v>
      </c>
      <c r="L52" s="59"/>
      <c r="M52" s="60">
        <v>21800</v>
      </c>
      <c r="N52" s="61">
        <v>0.43369999999999997</v>
      </c>
      <c r="O52" s="68"/>
    </row>
    <row r="53" spans="1:15" s="42" customFormat="1" ht="12" customHeight="1" x14ac:dyDescent="0.2">
      <c r="A53" s="64" t="s">
        <v>200</v>
      </c>
      <c r="B53" s="65"/>
      <c r="C53" s="66" t="s">
        <v>201</v>
      </c>
      <c r="D53" s="59"/>
      <c r="E53" s="60">
        <v>10000</v>
      </c>
      <c r="F53" s="61">
        <v>0.37190000000000001</v>
      </c>
      <c r="G53" s="68"/>
      <c r="H53" s="69"/>
      <c r="I53" s="64" t="s">
        <v>202</v>
      </c>
      <c r="J53" s="65"/>
      <c r="K53" s="66" t="s">
        <v>203</v>
      </c>
      <c r="L53" s="59"/>
      <c r="M53" s="60">
        <v>50000</v>
      </c>
      <c r="N53" s="61">
        <v>0.62050000000000005</v>
      </c>
      <c r="O53" s="68"/>
    </row>
    <row r="54" spans="1:15" s="42" customFormat="1" ht="12" customHeight="1" x14ac:dyDescent="0.2">
      <c r="A54" s="64" t="s">
        <v>204</v>
      </c>
      <c r="B54" s="65"/>
      <c r="C54" s="66" t="s">
        <v>205</v>
      </c>
      <c r="D54" s="59"/>
      <c r="E54" s="60">
        <v>8800</v>
      </c>
      <c r="F54" s="61">
        <v>0.41420000000000001</v>
      </c>
      <c r="G54" s="68"/>
      <c r="H54" s="69"/>
      <c r="I54" s="64" t="s">
        <v>199</v>
      </c>
      <c r="J54" s="65"/>
      <c r="K54" s="66" t="s">
        <v>206</v>
      </c>
      <c r="L54" s="59"/>
      <c r="M54" s="60">
        <v>30000</v>
      </c>
      <c r="N54" s="61">
        <v>0.49409999999999998</v>
      </c>
      <c r="O54" s="68"/>
    </row>
    <row r="55" spans="1:15" s="42" customFormat="1" ht="12" customHeight="1" x14ac:dyDescent="0.2">
      <c r="A55" s="64" t="s">
        <v>207</v>
      </c>
      <c r="B55" s="65"/>
      <c r="C55" s="66" t="s">
        <v>208</v>
      </c>
      <c r="D55" s="59"/>
      <c r="E55" s="60">
        <v>10300</v>
      </c>
      <c r="F55" s="61">
        <v>0.43219999999999997</v>
      </c>
      <c r="G55" s="68"/>
      <c r="H55" s="69"/>
      <c r="I55" s="64" t="s">
        <v>209</v>
      </c>
      <c r="J55" s="65"/>
      <c r="K55" s="66" t="s">
        <v>210</v>
      </c>
      <c r="L55" s="59"/>
      <c r="M55" s="60">
        <v>20000</v>
      </c>
      <c r="N55" s="61">
        <v>0.40460000000000002</v>
      </c>
      <c r="O55" s="68"/>
    </row>
    <row r="56" spans="1:15" s="42" customFormat="1" ht="12" customHeight="1" x14ac:dyDescent="0.2">
      <c r="A56" s="64" t="s">
        <v>211</v>
      </c>
      <c r="B56" s="65"/>
      <c r="C56" s="66" t="s">
        <v>212</v>
      </c>
      <c r="D56" s="59"/>
      <c r="E56" s="60">
        <v>16100</v>
      </c>
      <c r="F56" s="61">
        <v>0.30449999999999999</v>
      </c>
      <c r="G56" s="68"/>
      <c r="H56" s="69"/>
      <c r="I56" s="64" t="s">
        <v>213</v>
      </c>
      <c r="J56" s="65"/>
      <c r="K56" s="66" t="s">
        <v>214</v>
      </c>
      <c r="L56" s="59"/>
      <c r="M56" s="60">
        <v>41950</v>
      </c>
      <c r="N56" s="61">
        <v>0.62019999999999997</v>
      </c>
      <c r="O56" s="68"/>
    </row>
    <row r="57" spans="1:15" s="42" customFormat="1" ht="12" customHeight="1" x14ac:dyDescent="0.2">
      <c r="A57" s="64" t="s">
        <v>215</v>
      </c>
      <c r="B57" s="65"/>
      <c r="C57" s="66" t="s">
        <v>216</v>
      </c>
      <c r="D57" s="59"/>
      <c r="E57" s="60">
        <v>350</v>
      </c>
      <c r="F57" s="61">
        <v>0.2487</v>
      </c>
      <c r="G57" s="68"/>
      <c r="H57" s="69"/>
      <c r="I57" s="64" t="s">
        <v>241</v>
      </c>
      <c r="J57" s="65"/>
      <c r="K57" s="66" t="s">
        <v>242</v>
      </c>
      <c r="L57" s="59"/>
      <c r="M57" s="60">
        <v>20000</v>
      </c>
      <c r="N57" s="61">
        <v>0.71930000000000005</v>
      </c>
      <c r="O57" s="68"/>
    </row>
    <row r="58" spans="1:15" s="42" customFormat="1" ht="12" customHeight="1" x14ac:dyDescent="0.2">
      <c r="A58" s="64" t="s">
        <v>217</v>
      </c>
      <c r="B58" s="65"/>
      <c r="C58" s="66" t="s">
        <v>218</v>
      </c>
      <c r="D58" s="59"/>
      <c r="E58" s="60">
        <v>5000</v>
      </c>
      <c r="F58" s="61">
        <v>1.3924000000000001</v>
      </c>
      <c r="G58" s="68"/>
      <c r="H58" s="69"/>
      <c r="I58" s="64" t="s">
        <v>243</v>
      </c>
      <c r="J58" s="65"/>
      <c r="K58" s="66" t="s">
        <v>244</v>
      </c>
      <c r="L58" s="59"/>
      <c r="M58" s="60">
        <v>11650</v>
      </c>
      <c r="N58" s="61">
        <v>0.99719999999999998</v>
      </c>
      <c r="O58" s="68"/>
    </row>
    <row r="59" spans="1:15" s="42" customFormat="1" ht="12" customHeight="1" x14ac:dyDescent="0.2">
      <c r="A59" s="64" t="s">
        <v>219</v>
      </c>
      <c r="B59" s="65"/>
      <c r="C59" s="66" t="s">
        <v>220</v>
      </c>
      <c r="D59" s="59"/>
      <c r="E59" s="60">
        <v>5000</v>
      </c>
      <c r="F59" s="61">
        <v>2.1981999999999999</v>
      </c>
      <c r="G59" s="68"/>
      <c r="H59" s="69"/>
      <c r="I59" s="64"/>
      <c r="J59" s="65"/>
      <c r="K59" s="66"/>
      <c r="L59" s="59"/>
      <c r="M59" s="60"/>
      <c r="N59" s="61"/>
      <c r="O59" s="68"/>
    </row>
    <row r="60" spans="1:15" s="42" customFormat="1" ht="12" customHeight="1" x14ac:dyDescent="0.2">
      <c r="A60" s="64" t="s">
        <v>221</v>
      </c>
      <c r="B60" s="65"/>
      <c r="C60" s="66" t="s">
        <v>222</v>
      </c>
      <c r="D60" s="59"/>
      <c r="E60" s="60">
        <v>50</v>
      </c>
      <c r="F60" s="61">
        <v>2.6</v>
      </c>
      <c r="G60" s="68"/>
      <c r="H60" s="69"/>
      <c r="I60" s="64"/>
      <c r="J60" s="65"/>
      <c r="K60" s="66"/>
      <c r="L60" s="59"/>
      <c r="M60" s="60"/>
      <c r="N60" s="61"/>
      <c r="O60" s="68"/>
    </row>
    <row r="61" spans="1:15" s="42" customFormat="1" ht="12" customHeight="1" x14ac:dyDescent="0.2">
      <c r="A61" s="64" t="s">
        <v>223</v>
      </c>
      <c r="B61" s="65"/>
      <c r="C61" s="66" t="s">
        <v>224</v>
      </c>
      <c r="D61" s="59"/>
      <c r="E61" s="60">
        <v>5000</v>
      </c>
      <c r="F61" s="61">
        <v>2.0047999999999999</v>
      </c>
      <c r="G61" s="68"/>
      <c r="H61" s="69"/>
      <c r="I61" s="64"/>
      <c r="J61" s="65"/>
      <c r="K61" s="66"/>
      <c r="L61" s="59"/>
      <c r="M61" s="60"/>
      <c r="N61" s="61"/>
      <c r="O61" s="68"/>
    </row>
    <row r="62" spans="1:15" s="42" customFormat="1" ht="12" customHeight="1" x14ac:dyDescent="0.2">
      <c r="A62" s="64" t="s">
        <v>225</v>
      </c>
      <c r="B62" s="65"/>
      <c r="C62" s="66" t="s">
        <v>226</v>
      </c>
      <c r="D62" s="59"/>
      <c r="E62" s="60">
        <v>2750</v>
      </c>
      <c r="F62" s="61">
        <v>0.89500000000000002</v>
      </c>
      <c r="G62" s="68"/>
      <c r="H62" s="69"/>
      <c r="I62" s="64"/>
      <c r="J62" s="65"/>
      <c r="K62" s="66"/>
      <c r="L62" s="59"/>
      <c r="M62" s="60"/>
      <c r="N62" s="61"/>
      <c r="O62" s="68"/>
    </row>
    <row r="63" spans="1:15" s="42" customFormat="1" ht="12" customHeight="1" x14ac:dyDescent="0.2">
      <c r="A63" s="64" t="s">
        <v>227</v>
      </c>
      <c r="B63" s="65"/>
      <c r="C63" s="66" t="s">
        <v>228</v>
      </c>
      <c r="D63" s="59"/>
      <c r="E63" s="60">
        <v>600</v>
      </c>
      <c r="F63" s="61">
        <v>0.8609</v>
      </c>
      <c r="G63" s="68"/>
      <c r="H63" s="69"/>
      <c r="I63" s="64"/>
      <c r="J63" s="65"/>
      <c r="K63" s="66"/>
      <c r="L63" s="59"/>
      <c r="M63" s="60"/>
      <c r="N63" s="61"/>
      <c r="O63" s="68"/>
    </row>
    <row r="64" spans="1:15" s="42" customFormat="1" ht="12" customHeight="1" x14ac:dyDescent="0.2">
      <c r="A64" s="64" t="s">
        <v>229</v>
      </c>
      <c r="B64" s="65"/>
      <c r="C64" s="66" t="s">
        <v>230</v>
      </c>
      <c r="D64" s="59"/>
      <c r="E64" s="60">
        <v>2000</v>
      </c>
      <c r="F64" s="61">
        <v>1.5999000000000001</v>
      </c>
      <c r="G64" s="68"/>
      <c r="H64" s="69"/>
      <c r="I64" s="64"/>
      <c r="J64" s="65"/>
      <c r="K64" s="66"/>
      <c r="L64" s="59"/>
      <c r="M64" s="60"/>
      <c r="N64" s="61"/>
      <c r="O64" s="68"/>
    </row>
    <row r="65" spans="1:15" s="42" customFormat="1" ht="12" customHeight="1" x14ac:dyDescent="0.2">
      <c r="A65" s="64"/>
      <c r="B65" s="65"/>
      <c r="C65" s="66"/>
      <c r="D65" s="59"/>
      <c r="E65" s="60"/>
      <c r="F65" s="61"/>
      <c r="G65" s="68"/>
      <c r="H65" s="69"/>
      <c r="I65" s="64"/>
      <c r="J65" s="65"/>
      <c r="K65" s="66"/>
      <c r="L65" s="59"/>
      <c r="M65" s="60"/>
      <c r="N65" s="61"/>
      <c r="O65" s="68"/>
    </row>
    <row r="66" spans="1:15" s="42" customFormat="1" ht="12" customHeight="1" x14ac:dyDescent="0.2">
      <c r="A66" s="49" t="s">
        <v>2</v>
      </c>
      <c r="B66" s="72"/>
      <c r="C66" s="56"/>
      <c r="D66" s="73"/>
      <c r="E66" s="74">
        <f>SUM(E5:E65)</f>
        <v>489350</v>
      </c>
      <c r="F66" s="72"/>
      <c r="G66" s="75"/>
      <c r="H66" s="76"/>
      <c r="I66" s="49" t="s">
        <v>2</v>
      </c>
      <c r="J66" s="72"/>
      <c r="K66" s="56"/>
      <c r="L66" s="73"/>
      <c r="M66" s="74">
        <f>E66+SUM(M5:M65)</f>
        <v>949600</v>
      </c>
      <c r="N66" s="72"/>
      <c r="O66" s="75"/>
    </row>
    <row r="67" spans="1:15" s="42" customFormat="1" ht="8.1" customHeight="1" x14ac:dyDescent="0.2">
      <c r="D67" s="77"/>
      <c r="H67" s="65"/>
      <c r="L67" s="77"/>
    </row>
    <row r="68" spans="1:15" x14ac:dyDescent="0.2">
      <c r="E68" s="78"/>
    </row>
  </sheetData>
  <printOptions horizontalCentered="1"/>
  <pageMargins left="0.51181102362204722" right="0.51181102362204722" top="0.74803149606299213" bottom="0" header="0.51181102362204722" footer="0.19685039370078741"/>
  <pageSetup paperSize="9" firstPageNumber="61" orientation="portrait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6"/>
  <sheetViews>
    <sheetView tabSelected="1" topLeftCell="A52" zoomScale="115" zoomScaleNormal="115" workbookViewId="0">
      <selection activeCell="C92" sqref="C92"/>
    </sheetView>
  </sheetViews>
  <sheetFormatPr defaultRowHeight="10.199999999999999" x14ac:dyDescent="0.2"/>
  <cols>
    <col min="2" max="2" width="11.5" bestFit="1" customWidth="1"/>
    <col min="3" max="16384" width="9.33203125" style="4"/>
  </cols>
  <sheetData>
    <row r="1" spans="1:3" ht="13.2" x14ac:dyDescent="0.2">
      <c r="A1" s="26" t="s">
        <v>238</v>
      </c>
      <c r="B1" s="27"/>
    </row>
    <row r="2" spans="1:3" ht="13.2" x14ac:dyDescent="0.2">
      <c r="A2" s="5"/>
      <c r="B2" s="6"/>
    </row>
    <row r="3" spans="1:3" ht="13.2" x14ac:dyDescent="0.2">
      <c r="A3" s="5"/>
      <c r="B3" s="6"/>
    </row>
    <row r="4" spans="1:3" ht="13.2" x14ac:dyDescent="0.2">
      <c r="A4" s="7" t="s">
        <v>0</v>
      </c>
      <c r="B4" s="8"/>
    </row>
    <row r="5" spans="1:3" ht="11.1" customHeight="1" x14ac:dyDescent="0.2">
      <c r="A5" s="9"/>
      <c r="B5" s="10"/>
    </row>
    <row r="6" spans="1:3" ht="11.1" customHeight="1" x14ac:dyDescent="0.2">
      <c r="A6" s="11" t="s">
        <v>1</v>
      </c>
      <c r="B6" s="12" t="s">
        <v>2</v>
      </c>
    </row>
    <row r="7" spans="1:3" s="38" customFormat="1" ht="9.6" customHeight="1" x14ac:dyDescent="0.2">
      <c r="A7" s="30" t="s">
        <v>3</v>
      </c>
      <c r="B7" s="79">
        <v>49307.344000000005</v>
      </c>
      <c r="C7" s="80"/>
    </row>
    <row r="8" spans="1:3" s="38" customFormat="1" ht="9.6" customHeight="1" x14ac:dyDescent="0.2">
      <c r="A8" s="13" t="s">
        <v>4</v>
      </c>
      <c r="B8" s="79">
        <v>9883.5</v>
      </c>
      <c r="C8" s="80"/>
    </row>
    <row r="9" spans="1:3" s="38" customFormat="1" ht="9.6" customHeight="1" x14ac:dyDescent="0.2">
      <c r="A9" s="13" t="s">
        <v>5</v>
      </c>
      <c r="B9" s="79">
        <v>46979.199999999997</v>
      </c>
      <c r="C9" s="80"/>
    </row>
    <row r="10" spans="1:3" ht="9.6" customHeight="1" x14ac:dyDescent="0.2">
      <c r="A10" s="17" t="s">
        <v>6</v>
      </c>
      <c r="B10" s="81">
        <v>103832</v>
      </c>
    </row>
    <row r="11" spans="1:3" ht="9.6" customHeight="1" x14ac:dyDescent="0.2">
      <c r="A11" s="17" t="s">
        <v>7</v>
      </c>
      <c r="B11" s="81">
        <v>107782.5</v>
      </c>
    </row>
    <row r="12" spans="1:3" ht="9.6" customHeight="1" x14ac:dyDescent="0.2">
      <c r="A12" s="17" t="s">
        <v>8</v>
      </c>
      <c r="B12" s="81">
        <v>95936.260000000009</v>
      </c>
    </row>
    <row r="13" spans="1:3" ht="9.6" customHeight="1" x14ac:dyDescent="0.2">
      <c r="A13" s="17" t="s">
        <v>9</v>
      </c>
      <c r="B13" s="81">
        <v>216673.97999999998</v>
      </c>
    </row>
    <row r="14" spans="1:3" ht="9.6" customHeight="1" x14ac:dyDescent="0.2">
      <c r="A14" s="17" t="s">
        <v>10</v>
      </c>
      <c r="B14" s="81">
        <v>5575</v>
      </c>
    </row>
    <row r="15" spans="1:3" ht="9.6" customHeight="1" x14ac:dyDescent="0.2">
      <c r="A15" s="17" t="s">
        <v>11</v>
      </c>
      <c r="B15" s="81">
        <v>54977.546119999999</v>
      </c>
    </row>
    <row r="16" spans="1:3" ht="9.6" customHeight="1" x14ac:dyDescent="0.2">
      <c r="A16" s="17" t="s">
        <v>12</v>
      </c>
      <c r="B16" s="82">
        <v>0</v>
      </c>
    </row>
    <row r="17" spans="1:3" ht="9.6" customHeight="1" x14ac:dyDescent="0.2">
      <c r="A17" s="17" t="s">
        <v>13</v>
      </c>
      <c r="B17" s="18">
        <v>10310</v>
      </c>
    </row>
    <row r="18" spans="1:3" ht="9.6" customHeight="1" x14ac:dyDescent="0.2">
      <c r="A18" s="17" t="s">
        <v>14</v>
      </c>
      <c r="B18" s="18">
        <v>14030</v>
      </c>
    </row>
    <row r="19" spans="1:3" ht="9.6" customHeight="1" x14ac:dyDescent="0.2">
      <c r="A19" s="17" t="s">
        <v>15</v>
      </c>
      <c r="B19" s="18">
        <v>62391</v>
      </c>
    </row>
    <row r="20" spans="1:3" ht="9.6" customHeight="1" x14ac:dyDescent="0.2">
      <c r="A20" s="17" t="s">
        <v>16</v>
      </c>
      <c r="B20" s="18">
        <v>38325</v>
      </c>
    </row>
    <row r="21" spans="1:3" ht="9.6" customHeight="1" x14ac:dyDescent="0.2">
      <c r="A21" s="17" t="s">
        <v>17</v>
      </c>
      <c r="B21" s="18">
        <v>154328.97</v>
      </c>
    </row>
    <row r="22" spans="1:3" ht="9.6" customHeight="1" x14ac:dyDescent="0.2">
      <c r="A22" s="17" t="s">
        <v>18</v>
      </c>
      <c r="B22" s="18">
        <v>103283</v>
      </c>
    </row>
    <row r="23" spans="1:3" ht="9.6" customHeight="1" x14ac:dyDescent="0.2">
      <c r="A23" s="11" t="s">
        <v>19</v>
      </c>
      <c r="B23" s="22">
        <v>370340</v>
      </c>
    </row>
    <row r="24" spans="1:3" x14ac:dyDescent="0.2">
      <c r="A24" s="37" t="s">
        <v>231</v>
      </c>
      <c r="B24" s="78"/>
    </row>
    <row r="25" spans="1:3" x14ac:dyDescent="0.2">
      <c r="A25" s="83"/>
      <c r="B25" s="34"/>
    </row>
    <row r="27" spans="1:3" s="28" customFormat="1" ht="14.1" customHeight="1" x14ac:dyDescent="0.25">
      <c r="A27" s="84" t="s">
        <v>239</v>
      </c>
      <c r="B27" s="85"/>
      <c r="C27" s="86"/>
    </row>
    <row r="28" spans="1:3" s="28" customFormat="1" ht="14.1" customHeight="1" x14ac:dyDescent="0.2">
      <c r="A28" s="5"/>
      <c r="B28" s="6"/>
    </row>
    <row r="29" spans="1:3" s="28" customFormat="1" ht="14.1" customHeight="1" x14ac:dyDescent="0.2">
      <c r="A29" s="5"/>
      <c r="B29" s="6"/>
    </row>
    <row r="30" spans="1:3" s="28" customFormat="1" ht="14.1" customHeight="1" x14ac:dyDescent="0.2">
      <c r="A30" s="7" t="s">
        <v>0</v>
      </c>
      <c r="B30" s="8"/>
    </row>
    <row r="31" spans="1:3" s="28" customFormat="1" ht="11.1" customHeight="1" x14ac:dyDescent="0.2">
      <c r="A31" s="9"/>
      <c r="B31" s="10"/>
    </row>
    <row r="32" spans="1:3" ht="11.1" customHeight="1" x14ac:dyDescent="0.2">
      <c r="A32" s="11" t="s">
        <v>1</v>
      </c>
      <c r="B32" s="12" t="s">
        <v>2</v>
      </c>
    </row>
    <row r="33" spans="1:2" ht="9.6" customHeight="1" x14ac:dyDescent="0.2">
      <c r="A33" s="13" t="s">
        <v>3</v>
      </c>
      <c r="B33" s="87">
        <v>37894.65</v>
      </c>
    </row>
    <row r="34" spans="1:2" ht="9.6" customHeight="1" x14ac:dyDescent="0.2">
      <c r="A34" s="13" t="s">
        <v>4</v>
      </c>
      <c r="B34" s="87">
        <v>55877.512499999997</v>
      </c>
    </row>
    <row r="35" spans="1:2" ht="9.6" customHeight="1" x14ac:dyDescent="0.2">
      <c r="A35" s="13" t="s">
        <v>5</v>
      </c>
      <c r="B35" s="32">
        <v>64966.6535</v>
      </c>
    </row>
    <row r="36" spans="1:2" ht="9.6" customHeight="1" x14ac:dyDescent="0.2">
      <c r="A36" s="17" t="s">
        <v>6</v>
      </c>
      <c r="B36" s="32">
        <v>103574.38099999999</v>
      </c>
    </row>
    <row r="37" spans="1:2" ht="9.6" customHeight="1" x14ac:dyDescent="0.2">
      <c r="A37" s="17" t="s">
        <v>7</v>
      </c>
      <c r="B37" s="32">
        <v>144035.24000000002</v>
      </c>
    </row>
    <row r="38" spans="1:2" ht="9.6" customHeight="1" x14ac:dyDescent="0.2">
      <c r="A38" s="17" t="s">
        <v>8</v>
      </c>
      <c r="B38" s="32">
        <v>119106.7635</v>
      </c>
    </row>
    <row r="39" spans="1:2" ht="9.6" customHeight="1" x14ac:dyDescent="0.2">
      <c r="A39" s="17" t="s">
        <v>9</v>
      </c>
      <c r="B39" s="32">
        <v>174661.13437500002</v>
      </c>
    </row>
    <row r="40" spans="1:2" ht="9.6" customHeight="1" x14ac:dyDescent="0.2">
      <c r="A40" s="17" t="s">
        <v>10</v>
      </c>
      <c r="B40" s="32">
        <v>258277.36</v>
      </c>
    </row>
    <row r="41" spans="1:2" ht="9.6" customHeight="1" x14ac:dyDescent="0.2">
      <c r="A41" s="17" t="s">
        <v>11</v>
      </c>
      <c r="B41" s="18">
        <v>286035.01260000002</v>
      </c>
    </row>
    <row r="42" spans="1:2" ht="9.6" customHeight="1" x14ac:dyDescent="0.2">
      <c r="A42" s="17" t="s">
        <v>12</v>
      </c>
      <c r="B42" s="18">
        <v>345825.06290000002</v>
      </c>
    </row>
    <row r="43" spans="1:2" ht="9.6" customHeight="1" x14ac:dyDescent="0.2">
      <c r="A43" s="17" t="s">
        <v>13</v>
      </c>
      <c r="B43" s="18">
        <v>397855.38202000002</v>
      </c>
    </row>
    <row r="44" spans="1:2" ht="9.6" customHeight="1" x14ac:dyDescent="0.2">
      <c r="A44" s="17" t="s">
        <v>14</v>
      </c>
      <c r="B44" s="18">
        <v>471350.04697499989</v>
      </c>
    </row>
    <row r="45" spans="1:2" ht="9.6" customHeight="1" x14ac:dyDescent="0.2">
      <c r="A45" s="17" t="s">
        <v>15</v>
      </c>
      <c r="B45" s="18">
        <v>435858.59684999997</v>
      </c>
    </row>
    <row r="46" spans="1:2" ht="9.6" customHeight="1" x14ac:dyDescent="0.2">
      <c r="A46" s="17" t="s">
        <v>16</v>
      </c>
      <c r="B46" s="18">
        <v>431481.13835000002</v>
      </c>
    </row>
    <row r="47" spans="1:2" ht="9.6" customHeight="1" x14ac:dyDescent="0.2">
      <c r="A47" s="17" t="s">
        <v>17</v>
      </c>
      <c r="B47" s="18">
        <v>368628.31376499997</v>
      </c>
    </row>
    <row r="48" spans="1:2" ht="9.6" customHeight="1" x14ac:dyDescent="0.2">
      <c r="A48" s="17" t="s">
        <v>18</v>
      </c>
      <c r="B48" s="18">
        <v>492650.46974999993</v>
      </c>
    </row>
    <row r="49" spans="1:3" ht="9.6" customHeight="1" x14ac:dyDescent="0.2">
      <c r="A49" s="11" t="s">
        <v>19</v>
      </c>
      <c r="B49" s="22">
        <v>431470.67599999998</v>
      </c>
    </row>
    <row r="50" spans="1:3" x14ac:dyDescent="0.2">
      <c r="A50" s="83" t="s">
        <v>232</v>
      </c>
      <c r="B50" s="34"/>
    </row>
    <row r="51" spans="1:3" x14ac:dyDescent="0.2">
      <c r="A51" s="83"/>
      <c r="B51" s="34"/>
    </row>
    <row r="53" spans="1:3" ht="13.2" x14ac:dyDescent="0.25">
      <c r="A53" s="84" t="s">
        <v>240</v>
      </c>
      <c r="B53" s="27"/>
    </row>
    <row r="54" spans="1:3" ht="13.2" x14ac:dyDescent="0.2">
      <c r="A54" s="5"/>
      <c r="B54" s="6"/>
    </row>
    <row r="55" spans="1:3" ht="13.2" x14ac:dyDescent="0.2">
      <c r="A55" s="5"/>
      <c r="B55" s="6"/>
    </row>
    <row r="56" spans="1:3" ht="13.2" x14ac:dyDescent="0.2">
      <c r="A56" s="7" t="s">
        <v>0</v>
      </c>
      <c r="B56" s="8"/>
    </row>
    <row r="57" spans="1:3" ht="11.1" customHeight="1" x14ac:dyDescent="0.2">
      <c r="A57" s="9"/>
      <c r="B57" s="10"/>
    </row>
    <row r="58" spans="1:3" ht="11.1" customHeight="1" x14ac:dyDescent="0.2">
      <c r="A58" s="11" t="s">
        <v>1</v>
      </c>
      <c r="B58" s="12" t="s">
        <v>2</v>
      </c>
    </row>
    <row r="59" spans="1:3" ht="9.6" customHeight="1" x14ac:dyDescent="0.2">
      <c r="A59" s="13" t="s">
        <v>3</v>
      </c>
      <c r="B59" s="14">
        <v>3619.3</v>
      </c>
      <c r="C59" s="15"/>
    </row>
    <row r="60" spans="1:3" ht="9.6" customHeight="1" x14ac:dyDescent="0.2">
      <c r="A60" s="13" t="s">
        <v>4</v>
      </c>
      <c r="B60" s="14">
        <v>654.47799999999995</v>
      </c>
      <c r="C60" s="15"/>
    </row>
    <row r="61" spans="1:3" ht="9.6" customHeight="1" x14ac:dyDescent="0.2">
      <c r="A61" s="13" t="s">
        <v>5</v>
      </c>
      <c r="B61" s="16">
        <v>511.488</v>
      </c>
      <c r="C61" s="15"/>
    </row>
    <row r="62" spans="1:3" ht="9.6" customHeight="1" x14ac:dyDescent="0.2">
      <c r="A62" s="17" t="s">
        <v>6</v>
      </c>
      <c r="B62" s="16">
        <v>1164.739</v>
      </c>
    </row>
    <row r="63" spans="1:3" ht="9.6" customHeight="1" x14ac:dyDescent="0.2">
      <c r="A63" s="17" t="s">
        <v>7</v>
      </c>
      <c r="B63" s="16">
        <v>1536.28</v>
      </c>
    </row>
    <row r="64" spans="1:3" ht="9.6" customHeight="1" x14ac:dyDescent="0.2">
      <c r="A64" s="17" t="s">
        <v>8</v>
      </c>
      <c r="B64" s="16">
        <v>446.76</v>
      </c>
    </row>
    <row r="65" spans="1:2" ht="9.6" customHeight="1" x14ac:dyDescent="0.2">
      <c r="A65" s="17" t="s">
        <v>9</v>
      </c>
      <c r="B65" s="16">
        <v>363.03300000000002</v>
      </c>
    </row>
    <row r="66" spans="1:2" ht="9.6" customHeight="1" x14ac:dyDescent="0.2">
      <c r="A66" s="17" t="s">
        <v>10</v>
      </c>
      <c r="B66" s="16">
        <v>0</v>
      </c>
    </row>
    <row r="67" spans="1:2" ht="9.6" customHeight="1" x14ac:dyDescent="0.2">
      <c r="A67" s="17" t="s">
        <v>11</v>
      </c>
      <c r="B67" s="16">
        <v>1007.5</v>
      </c>
    </row>
    <row r="68" spans="1:2" ht="9.6" customHeight="1" x14ac:dyDescent="0.2">
      <c r="A68" s="17" t="s">
        <v>12</v>
      </c>
      <c r="B68" s="18">
        <v>2362.9697500000002</v>
      </c>
    </row>
    <row r="69" spans="1:2" ht="9.6" customHeight="1" x14ac:dyDescent="0.2">
      <c r="A69" s="17" t="s">
        <v>13</v>
      </c>
      <c r="B69" s="18">
        <v>1139.2988</v>
      </c>
    </row>
    <row r="70" spans="1:2" ht="9.6" customHeight="1" x14ac:dyDescent="0.2">
      <c r="A70" s="17" t="s">
        <v>14</v>
      </c>
      <c r="B70" s="18">
        <v>0</v>
      </c>
    </row>
    <row r="71" spans="1:2" ht="9.6" customHeight="1" x14ac:dyDescent="0.2">
      <c r="A71" s="17" t="s">
        <v>15</v>
      </c>
      <c r="B71" s="18">
        <v>0</v>
      </c>
    </row>
    <row r="72" spans="1:2" ht="9.6" customHeight="1" x14ac:dyDescent="0.2">
      <c r="A72" s="17" t="s">
        <v>16</v>
      </c>
      <c r="B72" s="18">
        <v>9145.5220000000008</v>
      </c>
    </row>
    <row r="73" spans="1:2" ht="9.6" customHeight="1" x14ac:dyDescent="0.2">
      <c r="A73" s="17" t="s">
        <v>17</v>
      </c>
      <c r="B73" s="18">
        <v>7718.5</v>
      </c>
    </row>
    <row r="74" spans="1:2" ht="9.6" customHeight="1" x14ac:dyDescent="0.2">
      <c r="A74" s="17" t="s">
        <v>18</v>
      </c>
      <c r="B74" s="18">
        <v>408.59100000000007</v>
      </c>
    </row>
    <row r="75" spans="1:2" ht="9.6" customHeight="1" x14ac:dyDescent="0.2">
      <c r="A75" s="11" t="s">
        <v>19</v>
      </c>
      <c r="B75" s="22">
        <v>5532.8108000000002</v>
      </c>
    </row>
    <row r="76" spans="1:2" x14ac:dyDescent="0.2">
      <c r="A76" s="83" t="s">
        <v>232</v>
      </c>
    </row>
  </sheetData>
  <printOptions horizontalCentered="1"/>
  <pageMargins left="0.51181102362204722" right="0.51181102362204722" top="0.83" bottom="0" header="0.51181102362204722" footer="0.19685039370078741"/>
  <pageSetup paperSize="9" firstPageNumber="62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Outright and Repo</vt:lpstr>
      <vt:lpstr>Deposit Auction</vt:lpstr>
      <vt:lpstr>SLF and FX Intervention</vt:lpstr>
      <vt:lpstr>'Deposit Auction'!Print_Area</vt:lpstr>
      <vt:lpstr>'Outright and Repo'!Print_Area</vt:lpstr>
      <vt:lpstr>'SLF and FX Intervention'!Print_Area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Administrator</cp:lastModifiedBy>
  <dcterms:created xsi:type="dcterms:W3CDTF">2022-02-22T09:35:33Z</dcterms:created>
  <dcterms:modified xsi:type="dcterms:W3CDTF">2022-06-15T16:02:03Z</dcterms:modified>
</cp:coreProperties>
</file>