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AD_Birendra\Database\Final database 2022.6.17\Final database 2022.6.17\Monthly Updated\Real updated\Okay\"/>
    </mc:Choice>
  </mc:AlternateContent>
  <bookViews>
    <workbookView xWindow="0" yWindow="0" windowWidth="20490" windowHeight="7650" firstSheet="5" activeTab="6"/>
  </bookViews>
  <sheets>
    <sheet name="Tourist Arrival" sheetId="1" r:id="rId1"/>
    <sheet name="Tourist arrivals (Indian)" sheetId="2" r:id="rId2"/>
    <sheet name="Tourist arrivals (Others)" sheetId="4" r:id="rId3"/>
    <sheet name="Tourist arrivals by air (India)" sheetId="3" r:id="rId4"/>
    <sheet name="Tourist arrival by m.nation.m" sheetId="5" r:id="rId5"/>
    <sheet name="Indian visitor at lumbini" sheetId="6" r:id="rId6"/>
    <sheet name="Lumbini visitors(except indian)" sheetId="7" r:id="rId7"/>
  </sheets>
  <externalReferences>
    <externalReference r:id="rId8"/>
  </externalReferences>
  <definedNames>
    <definedName name="_Fill" hidden="1">'[1]Yearly Exp @ Imp Ind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9" i="2" l="1"/>
  <c r="D327" i="2"/>
  <c r="D315" i="2"/>
  <c r="D303" i="2"/>
  <c r="D291" i="2"/>
  <c r="D279" i="2"/>
  <c r="D267" i="2"/>
  <c r="D255" i="2"/>
  <c r="D243" i="2"/>
  <c r="D231" i="2"/>
  <c r="D219" i="2"/>
  <c r="D207" i="2"/>
  <c r="D195" i="2"/>
  <c r="D183" i="2"/>
  <c r="D171" i="2"/>
  <c r="D159" i="2"/>
  <c r="D147" i="2"/>
  <c r="D135" i="2"/>
  <c r="D123" i="2"/>
  <c r="D111" i="2"/>
  <c r="D99" i="2"/>
  <c r="D87" i="2"/>
  <c r="D75" i="2"/>
  <c r="D63" i="2"/>
  <c r="D51" i="2"/>
  <c r="D39" i="2"/>
  <c r="D27" i="2"/>
  <c r="D15" i="2"/>
  <c r="D3" i="2"/>
</calcChain>
</file>

<file path=xl/sharedStrings.xml><?xml version="1.0" encoding="utf-8"?>
<sst xmlns="http://schemas.openxmlformats.org/spreadsheetml/2006/main" count="443" uniqueCount="87">
  <si>
    <t>Month</t>
  </si>
  <si>
    <t>Tourist Arrival</t>
  </si>
  <si>
    <t>Indian Tourist arrivals by Months</t>
  </si>
  <si>
    <t>Year</t>
  </si>
  <si>
    <t>Tourist arrivals</t>
  </si>
  <si>
    <t>Yearly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</si>
  <si>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</si>
  <si>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</si>
  <si>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</si>
  <si>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</si>
  <si>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</si>
  <si>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</si>
  <si>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</si>
  <si>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</si>
  <si>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</si>
  <si>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</si>
  <si>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</si>
  <si>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</si>
  <si>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Indian Tourist Arrivals by Air</t>
  </si>
  <si>
    <t>Jan.</t>
  </si>
  <si>
    <t>Feb.</t>
  </si>
  <si>
    <t>Mar.</t>
  </si>
  <si>
    <t>Apr.</t>
  </si>
  <si>
    <t>Jun.</t>
  </si>
  <si>
    <t>Aug.</t>
  </si>
  <si>
    <t>Sep.</t>
  </si>
  <si>
    <t>Oct.</t>
  </si>
  <si>
    <t>Nov.</t>
  </si>
  <si>
    <t>Dec.</t>
  </si>
  <si>
    <t>Total</t>
  </si>
  <si>
    <t>Tourist arrivals except Indian by Months</t>
  </si>
  <si>
    <t>Tourist Arrivals</t>
  </si>
  <si>
    <t>TOURIST ARRIVALS BY MAJOR NATIONALITIES &amp; MONTH, 2018-20</t>
  </si>
  <si>
    <r>
      <rPr>
        <b/>
        <sz val="10"/>
        <color rgb="FF231F20"/>
        <rFont val="Calibri"/>
        <family val="1"/>
      </rPr>
      <t>Nationality</t>
    </r>
  </si>
  <si>
    <r>
      <rPr>
        <b/>
        <sz val="10"/>
        <color rgb="FF231F20"/>
        <rFont val="Calibri"/>
        <family val="1"/>
      </rPr>
      <t>Year</t>
    </r>
  </si>
  <si>
    <r>
      <rPr>
        <b/>
        <sz val="10"/>
        <color rgb="FF231F20"/>
        <rFont val="Calibri"/>
        <family val="1"/>
      </rPr>
      <t>Month</t>
    </r>
  </si>
  <si>
    <r>
      <rPr>
        <b/>
        <sz val="10"/>
        <color rgb="FF231F20"/>
        <rFont val="Calibri"/>
        <family val="1"/>
      </rPr>
      <t>Total</t>
    </r>
  </si>
  <si>
    <r>
      <rPr>
        <b/>
        <sz val="10"/>
        <color rgb="FF231F20"/>
        <rFont val="Calibri"/>
        <family val="1"/>
      </rPr>
      <t>Jan.</t>
    </r>
  </si>
  <si>
    <r>
      <rPr>
        <b/>
        <sz val="10"/>
        <color rgb="FF231F20"/>
        <rFont val="Calibri"/>
        <family val="1"/>
      </rPr>
      <t>Feb.</t>
    </r>
  </si>
  <si>
    <r>
      <rPr>
        <b/>
        <sz val="10"/>
        <color rgb="FF231F20"/>
        <rFont val="Calibri"/>
        <family val="1"/>
      </rPr>
      <t>Mar.</t>
    </r>
  </si>
  <si>
    <r>
      <rPr>
        <b/>
        <sz val="10"/>
        <color rgb="FF231F20"/>
        <rFont val="Calibri"/>
        <family val="1"/>
      </rPr>
      <t>Apr.</t>
    </r>
  </si>
  <si>
    <r>
      <rPr>
        <b/>
        <sz val="10"/>
        <color rgb="FF231F20"/>
        <rFont val="Calibri"/>
        <family val="1"/>
      </rPr>
      <t>May</t>
    </r>
  </si>
  <si>
    <r>
      <rPr>
        <b/>
        <sz val="10"/>
        <color rgb="FF231F20"/>
        <rFont val="Calibri"/>
        <family val="1"/>
      </rPr>
      <t>Jun.</t>
    </r>
  </si>
  <si>
    <r>
      <rPr>
        <b/>
        <sz val="10"/>
        <color rgb="FF231F20"/>
        <rFont val="Calibri"/>
        <family val="1"/>
      </rPr>
      <t>Jul.</t>
    </r>
  </si>
  <si>
    <r>
      <rPr>
        <b/>
        <sz val="10"/>
        <color rgb="FF231F20"/>
        <rFont val="Calibri"/>
        <family val="1"/>
      </rPr>
      <t>Aug.</t>
    </r>
  </si>
  <si>
    <r>
      <rPr>
        <b/>
        <sz val="10"/>
        <color rgb="FF231F20"/>
        <rFont val="Calibri"/>
        <family val="1"/>
      </rPr>
      <t>Sep.</t>
    </r>
  </si>
  <si>
    <r>
      <rPr>
        <b/>
        <sz val="10"/>
        <color rgb="FF231F20"/>
        <rFont val="Calibri"/>
        <family val="1"/>
      </rPr>
      <t>Oct.</t>
    </r>
  </si>
  <si>
    <r>
      <rPr>
        <b/>
        <sz val="10"/>
        <color rgb="FF231F20"/>
        <rFont val="Calibri"/>
        <family val="1"/>
      </rPr>
      <t>Nov.</t>
    </r>
  </si>
  <si>
    <r>
      <rPr>
        <b/>
        <sz val="10"/>
        <color rgb="FF231F20"/>
        <rFont val="Calibri"/>
        <family val="1"/>
      </rPr>
      <t>Dec.</t>
    </r>
  </si>
  <si>
    <r>
      <rPr>
        <sz val="10"/>
        <color rgb="FF231F20"/>
        <rFont val="Calibri"/>
        <family val="1"/>
      </rPr>
      <t>Australia</t>
    </r>
  </si>
  <si>
    <r>
      <rPr>
        <sz val="10"/>
        <color rgb="FF231F20"/>
        <rFont val="Calibri"/>
        <family val="1"/>
      </rPr>
      <t>Bangladesh</t>
    </r>
  </si>
  <si>
    <r>
      <rPr>
        <sz val="10"/>
        <color rgb="FF231F20"/>
        <rFont val="Calibri"/>
        <family val="1"/>
      </rPr>
      <t>Canada</t>
    </r>
  </si>
  <si>
    <r>
      <rPr>
        <sz val="10"/>
        <color rgb="FF231F20"/>
        <rFont val="Calibri"/>
        <family val="1"/>
      </rPr>
      <t>China</t>
    </r>
  </si>
  <si>
    <r>
      <rPr>
        <sz val="10"/>
        <color rgb="FF231F20"/>
        <rFont val="Calibri"/>
        <family val="1"/>
      </rPr>
      <t>France</t>
    </r>
  </si>
  <si>
    <r>
      <rPr>
        <sz val="10"/>
        <color rgb="FF231F20"/>
        <rFont val="Calibri"/>
        <family val="1"/>
      </rPr>
      <t>Germany</t>
    </r>
  </si>
  <si>
    <r>
      <rPr>
        <sz val="10"/>
        <color rgb="FF231F20"/>
        <rFont val="Calibri"/>
        <family val="1"/>
      </rPr>
      <t>India</t>
    </r>
  </si>
  <si>
    <r>
      <rPr>
        <sz val="10"/>
        <color rgb="FF231F20"/>
        <rFont val="Calibri"/>
        <family val="1"/>
      </rPr>
      <t>Italy</t>
    </r>
  </si>
  <si>
    <r>
      <rPr>
        <sz val="10"/>
        <color rgb="FF231F20"/>
        <rFont val="Calibri"/>
        <family val="1"/>
      </rPr>
      <t>Japan</t>
    </r>
  </si>
  <si>
    <r>
      <rPr>
        <sz val="10"/>
        <color rgb="FF231F20"/>
        <rFont val="Calibri"/>
        <family val="1"/>
      </rPr>
      <t>Malaysia</t>
    </r>
  </si>
  <si>
    <r>
      <rPr>
        <sz val="10"/>
        <color rgb="FF231F20"/>
        <rFont val="Calibri"/>
        <family val="1"/>
      </rPr>
      <t>Myanmar</t>
    </r>
  </si>
  <si>
    <r>
      <rPr>
        <sz val="10"/>
        <color rgb="FF231F20"/>
        <rFont val="Calibri"/>
        <family val="1"/>
      </rPr>
      <t>Netherlands</t>
    </r>
  </si>
  <si>
    <r>
      <rPr>
        <sz val="10"/>
        <color rgb="FF231F20"/>
        <rFont val="Calibri"/>
        <family val="1"/>
      </rPr>
      <t>South Korea</t>
    </r>
  </si>
  <si>
    <r>
      <rPr>
        <sz val="10"/>
        <color rgb="FF231F20"/>
        <rFont val="Calibri"/>
        <family val="1"/>
      </rPr>
      <t>Spain</t>
    </r>
  </si>
  <si>
    <r>
      <rPr>
        <sz val="10"/>
        <color rgb="FF231F20"/>
        <rFont val="Calibri"/>
        <family val="1"/>
      </rPr>
      <t>Sri Lanka</t>
    </r>
  </si>
  <si>
    <r>
      <rPr>
        <sz val="10"/>
        <color rgb="FF231F20"/>
        <rFont val="Calibri"/>
        <family val="1"/>
      </rPr>
      <t>Thailand</t>
    </r>
  </si>
  <si>
    <r>
      <rPr>
        <sz val="10"/>
        <color rgb="FF231F20"/>
        <rFont val="Calibri"/>
        <family val="1"/>
      </rPr>
      <t>UK</t>
    </r>
  </si>
  <si>
    <r>
      <rPr>
        <sz val="10"/>
        <color rgb="FF231F20"/>
        <rFont val="Calibri"/>
        <family val="1"/>
      </rPr>
      <t>USA</t>
    </r>
  </si>
  <si>
    <r>
      <rPr>
        <sz val="10"/>
        <color rgb="FF231F20"/>
        <rFont val="Calibri"/>
        <family val="1"/>
      </rPr>
      <t>Others</t>
    </r>
  </si>
  <si>
    <r>
      <rPr>
        <sz val="10"/>
        <color rgb="FF231F20"/>
        <rFont val="Calibri"/>
        <family val="1"/>
      </rPr>
      <t>Grand-Total</t>
    </r>
  </si>
  <si>
    <r>
      <rPr>
        <b/>
        <sz val="11"/>
        <color rgb="FF231F20"/>
        <rFont val="Calibri"/>
        <family val="1"/>
      </rPr>
      <t>Month</t>
    </r>
  </si>
  <si>
    <r>
      <rPr>
        <sz val="11"/>
        <color rgb="FF231F20"/>
        <rFont val="Calibri"/>
        <family val="1"/>
      </rPr>
      <t>January</t>
    </r>
  </si>
  <si>
    <r>
      <rPr>
        <sz val="11"/>
        <color rgb="FF231F20"/>
        <rFont val="Calibri"/>
        <family val="1"/>
      </rPr>
      <t>February</t>
    </r>
  </si>
  <si>
    <r>
      <rPr>
        <sz val="11"/>
        <color rgb="FF231F20"/>
        <rFont val="Calibri"/>
        <family val="1"/>
      </rPr>
      <t>March</t>
    </r>
  </si>
  <si>
    <r>
      <rPr>
        <sz val="11"/>
        <color rgb="FF231F20"/>
        <rFont val="Calibri"/>
        <family val="1"/>
      </rPr>
      <t>April</t>
    </r>
  </si>
  <si>
    <r>
      <rPr>
        <sz val="11"/>
        <color rgb="FF231F20"/>
        <rFont val="Calibri"/>
        <family val="1"/>
      </rPr>
      <t>May</t>
    </r>
  </si>
  <si>
    <r>
      <rPr>
        <sz val="11"/>
        <color rgb="FF231F20"/>
        <rFont val="Calibri"/>
        <family val="1"/>
      </rPr>
      <t>June</t>
    </r>
  </si>
  <si>
    <r>
      <rPr>
        <sz val="11"/>
        <color rgb="FF231F20"/>
        <rFont val="Calibri"/>
        <family val="1"/>
      </rPr>
      <t>July</t>
    </r>
  </si>
  <si>
    <r>
      <rPr>
        <sz val="11"/>
        <color rgb="FF231F20"/>
        <rFont val="Calibri"/>
        <family val="1"/>
      </rPr>
      <t>August</t>
    </r>
  </si>
  <si>
    <r>
      <rPr>
        <sz val="11"/>
        <color rgb="FF231F20"/>
        <rFont val="Calibri"/>
        <family val="1"/>
      </rPr>
      <t>September</t>
    </r>
  </si>
  <si>
    <r>
      <rPr>
        <sz val="11"/>
        <color rgb="FF231F20"/>
        <rFont val="Calibri"/>
        <family val="1"/>
      </rPr>
      <t>October</t>
    </r>
  </si>
  <si>
    <r>
      <rPr>
        <sz val="11"/>
        <color rgb="FF231F20"/>
        <rFont val="Calibri"/>
        <family val="1"/>
      </rPr>
      <t>November</t>
    </r>
  </si>
  <si>
    <r>
      <rPr>
        <sz val="11"/>
        <color rgb="FF231F20"/>
        <rFont val="Calibri"/>
        <family val="1"/>
      </rPr>
      <t>December</t>
    </r>
  </si>
  <si>
    <r>
      <rPr>
        <b/>
        <sz val="11"/>
        <color rgb="FF231F20"/>
        <rFont val="Calibri"/>
        <family val="1"/>
      </rPr>
      <t>Total</t>
    </r>
  </si>
  <si>
    <r>
      <rPr>
        <i/>
        <sz val="10"/>
        <color rgb="FF231F20"/>
        <rFont val="Times New Roman"/>
        <family val="1"/>
      </rPr>
      <t>Source: Lumbini Development Trust</t>
    </r>
  </si>
  <si>
    <t>INDIAN VISITORS AT LUMBINI 2011-2020</t>
  </si>
  <si>
    <r>
      <rPr>
        <i/>
        <sz val="10"/>
        <color rgb="FF231F20"/>
        <rFont val="Times New Roman"/>
        <family val="1"/>
      </rPr>
      <t>Source: Lumbini Development Trust.</t>
    </r>
  </si>
  <si>
    <t>LUMBINI VISITORS (except Indian citizens), 2011-2020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</si>
</sst>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b/>
      <sz val="15"/>
      <color theme="1"/>
      <name val="Times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3"/>
      <color rgb="FF231F20"/>
      <name val="Times New Roman"/>
      <family val="1"/>
    </font>
    <font>
      <b/>
      <sz val="13"/>
      <name val="Times New Roman"/>
      <family val="1"/>
    </font>
    <font>
      <b/>
      <sz val="13"/>
      <name val="Tahoma"/>
      <family val="2"/>
    </font>
    <font>
      <b/>
      <sz val="10"/>
      <name val="Calibri"/>
      <family val="2"/>
    </font>
    <font>
      <b/>
      <sz val="10"/>
      <color rgb="FF231F20"/>
      <name val="Calibri"/>
      <family val="1"/>
    </font>
    <font>
      <sz val="10"/>
      <name val="Calibri"/>
      <family val="2"/>
    </font>
    <font>
      <sz val="10"/>
      <color rgb="FF231F20"/>
      <name val="Calibri"/>
      <family val="1"/>
    </font>
    <font>
      <sz val="10"/>
      <color rgb="FF231F20"/>
      <name val="Calibri"/>
      <family val="2"/>
    </font>
    <font>
      <b/>
      <sz val="12"/>
      <color rgb="FF231F20"/>
      <name val="Tahoma"/>
      <family val="2"/>
    </font>
    <font>
      <b/>
      <sz val="13"/>
      <color rgb="FF231F20"/>
      <name val="Tahoma"/>
      <family val="2"/>
    </font>
    <font>
      <b/>
      <sz val="12"/>
      <name val="Tahoma"/>
      <family val="2"/>
    </font>
    <font>
      <b/>
      <sz val="11"/>
      <name val="Calibri"/>
      <family val="2"/>
    </font>
    <font>
      <b/>
      <sz val="11"/>
      <color rgb="FF231F20"/>
      <name val="Calibri"/>
      <family val="1"/>
    </font>
    <font>
      <b/>
      <sz val="11"/>
      <color rgb="FF231F20"/>
      <name val="Calibri"/>
      <family val="2"/>
    </font>
    <font>
      <sz val="11"/>
      <name val="Calibri"/>
      <family val="2"/>
    </font>
    <font>
      <sz val="11"/>
      <color rgb="FF231F20"/>
      <name val="Calibri"/>
      <family val="1"/>
    </font>
    <font>
      <sz val="11"/>
      <color rgb="FF231F20"/>
      <name val="Calibri"/>
      <family val="2"/>
    </font>
    <font>
      <i/>
      <sz val="10"/>
      <name val="Times New Roman"/>
      <family val="1"/>
    </font>
    <font>
      <i/>
      <sz val="10"/>
      <color rgb="FF231F20"/>
      <name val="Times New Roman"/>
      <family val="1"/>
    </font>
    <font>
      <sz val="12"/>
      <name val="Dev - Exl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D7D7D7"/>
      </patternFill>
    </fill>
    <fill>
      <patternFill patternType="solid">
        <fgColor rgb="FFBEBEBE"/>
      </patternFill>
    </fill>
    <fill>
      <patternFill patternType="solid">
        <fgColor rgb="FFE6E7E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/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/>
      <bottom style="thin">
        <color rgb="FF231F20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31" fillId="0" borderId="0"/>
  </cellStyleXfs>
  <cellXfs count="95">
    <xf numFmtId="0" fontId="0" fillId="0" borderId="0" xfId="0"/>
    <xf numFmtId="0" fontId="3" fillId="0" borderId="0" xfId="0" applyFont="1"/>
    <xf numFmtId="17" fontId="4" fillId="0" borderId="1" xfId="0" applyNumberFormat="1" applyFont="1" applyBorder="1"/>
    <xf numFmtId="0" fontId="4" fillId="0" borderId="1" xfId="0" applyFont="1" applyBorder="1"/>
    <xf numFmtId="0" fontId="5" fillId="0" borderId="0" xfId="0" applyFont="1"/>
    <xf numFmtId="0" fontId="4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4" fillId="0" borderId="0" xfId="0" applyFont="1"/>
    <xf numFmtId="0" fontId="1" fillId="0" borderId="0" xfId="2"/>
    <xf numFmtId="0" fontId="2" fillId="0" borderId="1" xfId="0" applyFont="1" applyBorder="1" applyAlignment="1">
      <alignment horizontal="center"/>
    </xf>
    <xf numFmtId="0" fontId="4" fillId="0" borderId="1" xfId="2" applyFont="1" applyBorder="1"/>
    <xf numFmtId="0" fontId="10" fillId="0" borderId="0" xfId="2" applyFont="1" applyAlignment="1">
      <alignment vertical="center"/>
    </xf>
    <xf numFmtId="0" fontId="11" fillId="0" borderId="0" xfId="0" applyFont="1"/>
    <xf numFmtId="0" fontId="4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4" fillId="0" borderId="0" xfId="2" applyFont="1" applyAlignment="1">
      <alignment horizontal="center"/>
    </xf>
    <xf numFmtId="0" fontId="4" fillId="0" borderId="3" xfId="1" applyFont="1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0" fontId="11" fillId="0" borderId="0" xfId="0" applyFont="1" applyBorder="1"/>
    <xf numFmtId="0" fontId="14" fillId="0" borderId="0" xfId="0" applyFont="1" applyFill="1" applyBorder="1" applyAlignment="1">
      <alignment vertical="top" wrapText="1"/>
    </xf>
    <xf numFmtId="0" fontId="15" fillId="2" borderId="9" xfId="0" applyFont="1" applyFill="1" applyBorder="1" applyAlignment="1">
      <alignment horizontal="left" vertical="top" wrapText="1" indent="1"/>
    </xf>
    <xf numFmtId="0" fontId="15" fillId="2" borderId="9" xfId="0" applyFont="1" applyFill="1" applyBorder="1" applyAlignment="1">
      <alignment horizontal="right" vertical="top" wrapText="1" indent="1"/>
    </xf>
    <xf numFmtId="0" fontId="15" fillId="2" borderId="5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1" fontId="19" fillId="0" borderId="9" xfId="0" applyNumberFormat="1" applyFont="1" applyFill="1" applyBorder="1" applyAlignment="1">
      <alignment horizontal="center" vertical="top" shrinkToFit="1"/>
    </xf>
    <xf numFmtId="1" fontId="19" fillId="0" borderId="9" xfId="0" applyNumberFormat="1" applyFont="1" applyFill="1" applyBorder="1" applyAlignment="1">
      <alignment horizontal="left" vertical="top" indent="1" shrinkToFit="1"/>
    </xf>
    <xf numFmtId="1" fontId="19" fillId="0" borderId="9" xfId="0" applyNumberFormat="1" applyFont="1" applyFill="1" applyBorder="1" applyAlignment="1">
      <alignment horizontal="right" vertical="top" indent="1" shrinkToFit="1"/>
    </xf>
    <xf numFmtId="1" fontId="19" fillId="0" borderId="5" xfId="0" applyNumberFormat="1" applyFont="1" applyFill="1" applyBorder="1" applyAlignment="1">
      <alignment horizontal="center" vertical="top" shrinkToFit="1"/>
    </xf>
    <xf numFmtId="1" fontId="19" fillId="0" borderId="9" xfId="0" applyNumberFormat="1" applyFont="1" applyFill="1" applyBorder="1" applyAlignment="1">
      <alignment horizontal="left" vertical="top" shrinkToFit="1"/>
    </xf>
    <xf numFmtId="1" fontId="19" fillId="0" borderId="9" xfId="0" applyNumberFormat="1" applyFont="1" applyFill="1" applyBorder="1" applyAlignment="1">
      <alignment horizontal="right" vertical="top" shrinkToFit="1"/>
    </xf>
    <xf numFmtId="1" fontId="19" fillId="0" borderId="11" xfId="0" applyNumberFormat="1" applyFont="1" applyFill="1" applyBorder="1" applyAlignment="1">
      <alignment horizontal="center" vertical="top" shrinkToFit="1"/>
    </xf>
    <xf numFmtId="1" fontId="19" fillId="0" borderId="5" xfId="0" applyNumberFormat="1" applyFont="1" applyFill="1" applyBorder="1" applyAlignment="1">
      <alignment horizontal="right" vertical="top" indent="1" shrinkToFit="1"/>
    </xf>
    <xf numFmtId="1" fontId="19" fillId="0" borderId="1" xfId="0" applyNumberFormat="1" applyFont="1" applyFill="1" applyBorder="1" applyAlignment="1">
      <alignment vertical="top" shrinkToFit="1"/>
    </xf>
    <xf numFmtId="1" fontId="19" fillId="0" borderId="7" xfId="0" applyNumberFormat="1" applyFont="1" applyFill="1" applyBorder="1" applyAlignment="1">
      <alignment horizontal="center" vertical="top" shrinkToFit="1"/>
    </xf>
    <xf numFmtId="0" fontId="11" fillId="0" borderId="0" xfId="0" applyFont="1" applyAlignment="1">
      <alignment horizontal="center"/>
    </xf>
    <xf numFmtId="0" fontId="23" fillId="4" borderId="9" xfId="0" applyFont="1" applyFill="1" applyBorder="1" applyAlignment="1">
      <alignment horizontal="left" vertical="top" wrapText="1" indent="1"/>
    </xf>
    <xf numFmtId="1" fontId="25" fillId="4" borderId="9" xfId="0" applyNumberFormat="1" applyFont="1" applyFill="1" applyBorder="1" applyAlignment="1">
      <alignment horizontal="center" vertical="top" shrinkToFit="1"/>
    </xf>
    <xf numFmtId="1" fontId="25" fillId="4" borderId="9" xfId="0" applyNumberFormat="1" applyFont="1" applyFill="1" applyBorder="1" applyAlignment="1">
      <alignment horizontal="left" vertical="top" indent="1" shrinkToFit="1"/>
    </xf>
    <xf numFmtId="1" fontId="25" fillId="4" borderId="9" xfId="0" applyNumberFormat="1" applyFont="1" applyFill="1" applyBorder="1" applyAlignment="1">
      <alignment horizontal="left" vertical="top" shrinkToFit="1"/>
    </xf>
    <xf numFmtId="0" fontId="26" fillId="0" borderId="9" xfId="0" applyFont="1" applyFill="1" applyBorder="1" applyAlignment="1">
      <alignment horizontal="left" vertical="top" wrapText="1"/>
    </xf>
    <xf numFmtId="1" fontId="28" fillId="0" borderId="9" xfId="0" applyNumberFormat="1" applyFont="1" applyFill="1" applyBorder="1" applyAlignment="1">
      <alignment horizontal="center" vertical="top" shrinkToFit="1"/>
    </xf>
    <xf numFmtId="1" fontId="28" fillId="0" borderId="9" xfId="0" applyNumberFormat="1" applyFont="1" applyFill="1" applyBorder="1" applyAlignment="1">
      <alignment horizontal="right" vertical="top" shrinkToFit="1"/>
    </xf>
    <xf numFmtId="1" fontId="28" fillId="0" borderId="9" xfId="0" applyNumberFormat="1" applyFont="1" applyFill="1" applyBorder="1" applyAlignment="1">
      <alignment horizontal="left" vertical="top" shrinkToFit="1"/>
    </xf>
    <xf numFmtId="0" fontId="23" fillId="5" borderId="9" xfId="0" applyFont="1" applyFill="1" applyBorder="1" applyAlignment="1">
      <alignment horizontal="left" vertical="top" wrapText="1" indent="2"/>
    </xf>
    <xf numFmtId="1" fontId="25" fillId="5" borderId="9" xfId="0" applyNumberFormat="1" applyFont="1" applyFill="1" applyBorder="1" applyAlignment="1">
      <alignment horizontal="center" vertical="top" shrinkToFit="1"/>
    </xf>
    <xf numFmtId="1" fontId="25" fillId="5" borderId="9" xfId="0" applyNumberFormat="1" applyFont="1" applyFill="1" applyBorder="1" applyAlignment="1">
      <alignment horizontal="right" vertical="top" shrinkToFit="1"/>
    </xf>
    <xf numFmtId="1" fontId="25" fillId="5" borderId="9" xfId="0" applyNumberFormat="1" applyFont="1" applyFill="1" applyBorder="1" applyAlignment="1">
      <alignment horizontal="left" vertical="top" shrinkToFit="1"/>
    </xf>
    <xf numFmtId="0" fontId="22" fillId="0" borderId="12" xfId="0" applyFont="1" applyFill="1" applyBorder="1" applyAlignment="1">
      <alignment horizontal="left" vertical="top"/>
    </xf>
    <xf numFmtId="1" fontId="25" fillId="4" borderId="9" xfId="0" applyNumberFormat="1" applyFont="1" applyFill="1" applyBorder="1" applyAlignment="1">
      <alignment horizontal="right" vertical="top" indent="1" shrinkToFit="1"/>
    </xf>
    <xf numFmtId="1" fontId="28" fillId="0" borderId="9" xfId="0" applyNumberFormat="1" applyFont="1" applyFill="1" applyBorder="1" applyAlignment="1">
      <alignment horizontal="right" vertical="top" indent="1" shrinkToFit="1"/>
    </xf>
    <xf numFmtId="1" fontId="28" fillId="0" borderId="9" xfId="0" applyNumberFormat="1" applyFont="1" applyFill="1" applyBorder="1" applyAlignment="1">
      <alignment horizontal="left" vertical="top" indent="1" shrinkToFit="1"/>
    </xf>
    <xf numFmtId="0" fontId="9" fillId="0" borderId="2" xfId="0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10" xfId="0" applyFont="1" applyFill="1" applyBorder="1" applyAlignment="1">
      <alignment horizontal="left" vertical="center" wrapText="1" indent="1"/>
    </xf>
    <xf numFmtId="0" fontId="17" fillId="0" borderId="8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center" wrapText="1" indent="1"/>
    </xf>
    <xf numFmtId="0" fontId="15" fillId="2" borderId="8" xfId="0" applyFont="1" applyFill="1" applyBorder="1" applyAlignment="1">
      <alignment horizontal="left" vertical="center" wrapText="1" indent="1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 indent="2"/>
    </xf>
    <xf numFmtId="0" fontId="17" fillId="0" borderId="10" xfId="0" applyFont="1" applyFill="1" applyBorder="1" applyAlignment="1">
      <alignment horizontal="left" vertical="center" wrapText="1" indent="2"/>
    </xf>
    <xf numFmtId="0" fontId="17" fillId="0" borderId="8" xfId="0" applyFont="1" applyFill="1" applyBorder="1" applyAlignment="1">
      <alignment horizontal="left" vertical="center" wrapText="1" indent="2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top" wrapText="1" indent="38"/>
    </xf>
    <xf numFmtId="0" fontId="20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28" fillId="0" borderId="5" xfId="0" applyNumberFormat="1" applyFont="1" applyFill="1" applyBorder="1" applyAlignment="1">
      <alignment horizontal="left" vertical="top" shrinkToFit="1"/>
    </xf>
    <xf numFmtId="1" fontId="28" fillId="0" borderId="7" xfId="0" applyNumberFormat="1" applyFont="1" applyFill="1" applyBorder="1" applyAlignment="1">
      <alignment horizontal="left" vertical="top" shrinkToFit="1"/>
    </xf>
    <xf numFmtId="0" fontId="14" fillId="0" borderId="0" xfId="0" applyFont="1" applyFill="1" applyBorder="1" applyAlignment="1">
      <alignment horizontal="left" vertical="top" wrapText="1" indent="4"/>
    </xf>
    <xf numFmtId="1" fontId="25" fillId="4" borderId="5" xfId="0" applyNumberFormat="1" applyFont="1" applyFill="1" applyBorder="1" applyAlignment="1">
      <alignment horizontal="left" vertical="top" indent="1" shrinkToFit="1"/>
    </xf>
    <xf numFmtId="1" fontId="25" fillId="4" borderId="7" xfId="0" applyNumberFormat="1" applyFont="1" applyFill="1" applyBorder="1" applyAlignment="1">
      <alignment horizontal="left" vertical="top" indent="1" shrinkToFit="1"/>
    </xf>
    <xf numFmtId="1" fontId="28" fillId="0" borderId="5" xfId="0" applyNumberFormat="1" applyFont="1" applyFill="1" applyBorder="1" applyAlignment="1">
      <alignment horizontal="right" vertical="top" shrinkToFit="1"/>
    </xf>
    <xf numFmtId="1" fontId="28" fillId="0" borderId="7" xfId="0" applyNumberFormat="1" applyFont="1" applyFill="1" applyBorder="1" applyAlignment="1">
      <alignment horizontal="right" vertical="top" shrinkToFit="1"/>
    </xf>
    <xf numFmtId="1" fontId="25" fillId="5" borderId="5" xfId="0" applyNumberFormat="1" applyFont="1" applyFill="1" applyBorder="1" applyAlignment="1">
      <alignment horizontal="left" vertical="top" shrinkToFit="1"/>
    </xf>
    <xf numFmtId="1" fontId="25" fillId="5" borderId="7" xfId="0" applyNumberFormat="1" applyFont="1" applyFill="1" applyBorder="1" applyAlignment="1">
      <alignment horizontal="left" vertical="top" shrinkToFit="1"/>
    </xf>
    <xf numFmtId="0" fontId="29" fillId="0" borderId="0" xfId="0" applyFont="1" applyFill="1" applyBorder="1" applyAlignment="1">
      <alignment horizontal="left" vertical="top" wrapText="1" indent="37"/>
    </xf>
  </cellXfs>
  <cellStyles count="4">
    <cellStyle name="Normal" xfId="0" builtinId="0"/>
    <cellStyle name="Normal 2" xfId="2"/>
    <cellStyle name="Normal 3" xfId="3"/>
    <cellStyle name="Normal 4 2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647999</xdr:colOff>
      <xdr:row>17</xdr:row>
      <xdr:rowOff>0</xdr:rowOff>
    </xdr:from>
    <xdr:ext cx="5405120" cy="0"/>
    <xdr:sp macro="" textlink="">
      <xdr:nvSpPr>
        <xdr:cNvPr id="2" name="Shape 126"/>
        <xdr:cNvSpPr/>
      </xdr:nvSpPr>
      <xdr:spPr>
        <a:xfrm>
          <a:off x="647999" y="5330192"/>
          <a:ext cx="5405120" cy="0"/>
        </a:xfrm>
        <a:custGeom>
          <a:avLst/>
          <a:gdLst/>
          <a:ahLst/>
          <a:cxnLst/>
          <a:rect l="0" t="0" r="0" b="0"/>
          <a:pathLst>
            <a:path w="5405120">
              <a:moveTo>
                <a:pt x="0" y="0"/>
              </a:moveTo>
              <a:lnTo>
                <a:pt x="5404497" y="0"/>
              </a:lnTo>
            </a:path>
          </a:pathLst>
        </a:custGeom>
        <a:ln w="12700">
          <a:solidFill>
            <a:srgbClr val="58595B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649800</xdr:colOff>
      <xdr:row>17</xdr:row>
      <xdr:rowOff>0</xdr:rowOff>
    </xdr:from>
    <xdr:ext cx="5405120" cy="0"/>
    <xdr:sp macro="" textlink="">
      <xdr:nvSpPr>
        <xdr:cNvPr id="2" name="Shape 127"/>
        <xdr:cNvSpPr/>
      </xdr:nvSpPr>
      <xdr:spPr>
        <a:xfrm>
          <a:off x="649800" y="5349242"/>
          <a:ext cx="5405120" cy="0"/>
        </a:xfrm>
        <a:custGeom>
          <a:avLst/>
          <a:gdLst/>
          <a:ahLst/>
          <a:cxnLst/>
          <a:rect l="0" t="0" r="0" b="0"/>
          <a:pathLst>
            <a:path w="5405120">
              <a:moveTo>
                <a:pt x="0" y="0"/>
              </a:moveTo>
              <a:lnTo>
                <a:pt x="5404497" y="0"/>
              </a:lnTo>
            </a:path>
          </a:pathLst>
        </a:custGeom>
        <a:ln w="12700">
          <a:solidFill>
            <a:srgbClr val="58595B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>
      <selection activeCell="B361" sqref="B361"/>
    </sheetView>
  </sheetViews>
  <sheetFormatPr defaultRowHeight="18.75"/>
  <cols>
    <col min="1" max="1" width="12" style="7" customWidth="1"/>
    <col min="2" max="2" width="17.85546875" style="7" customWidth="1"/>
    <col min="3" max="16384" width="9.140625" style="4"/>
  </cols>
  <sheetData>
    <row r="1" spans="1:2" ht="20.25">
      <c r="A1" s="52" t="s">
        <v>31</v>
      </c>
      <c r="B1" s="52"/>
    </row>
    <row r="2" spans="1:2" s="1" customFormat="1">
      <c r="A2" s="9" t="s">
        <v>0</v>
      </c>
      <c r="B2" s="9" t="s">
        <v>1</v>
      </c>
    </row>
    <row r="3" spans="1:2">
      <c r="A3" s="2">
        <v>33604</v>
      </c>
      <c r="B3" s="3">
        <v>17451</v>
      </c>
    </row>
    <row r="4" spans="1:2">
      <c r="A4" s="2">
        <v>33635</v>
      </c>
      <c r="B4" s="3">
        <v>27489</v>
      </c>
    </row>
    <row r="5" spans="1:2">
      <c r="A5" s="2">
        <v>33664</v>
      </c>
      <c r="B5" s="3">
        <v>31505</v>
      </c>
    </row>
    <row r="6" spans="1:2">
      <c r="A6" s="2">
        <v>33695</v>
      </c>
      <c r="B6" s="3">
        <v>30682</v>
      </c>
    </row>
    <row r="7" spans="1:2">
      <c r="A7" s="2">
        <v>33725</v>
      </c>
      <c r="B7" s="3">
        <v>29089</v>
      </c>
    </row>
    <row r="8" spans="1:2">
      <c r="A8" s="2">
        <v>33756</v>
      </c>
      <c r="B8" s="3">
        <v>22469</v>
      </c>
    </row>
    <row r="9" spans="1:2">
      <c r="A9" s="2">
        <v>33786</v>
      </c>
      <c r="B9" s="3">
        <v>20942</v>
      </c>
    </row>
    <row r="10" spans="1:2">
      <c r="A10" s="2">
        <v>33817</v>
      </c>
      <c r="B10" s="3">
        <v>27338</v>
      </c>
    </row>
    <row r="11" spans="1:2">
      <c r="A11" s="2">
        <v>33848</v>
      </c>
      <c r="B11" s="3">
        <v>24839</v>
      </c>
    </row>
    <row r="12" spans="1:2">
      <c r="A12" s="2">
        <v>33878</v>
      </c>
      <c r="B12" s="3">
        <v>42647</v>
      </c>
    </row>
    <row r="13" spans="1:2">
      <c r="A13" s="2">
        <v>33909</v>
      </c>
      <c r="B13" s="3">
        <v>32341</v>
      </c>
    </row>
    <row r="14" spans="1:2">
      <c r="A14" s="2">
        <v>33939</v>
      </c>
      <c r="B14" s="3">
        <v>27561</v>
      </c>
    </row>
    <row r="15" spans="1:2">
      <c r="A15" s="2">
        <v>33970</v>
      </c>
      <c r="B15" s="3">
        <v>19238</v>
      </c>
    </row>
    <row r="16" spans="1:2">
      <c r="A16" s="2">
        <v>34001</v>
      </c>
      <c r="B16" s="3">
        <v>23931</v>
      </c>
    </row>
    <row r="17" spans="1:2">
      <c r="A17" s="2">
        <v>34029</v>
      </c>
      <c r="B17" s="3">
        <v>30818</v>
      </c>
    </row>
    <row r="18" spans="1:2">
      <c r="A18" s="2">
        <v>34060</v>
      </c>
      <c r="B18" s="3">
        <v>20121</v>
      </c>
    </row>
    <row r="19" spans="1:2">
      <c r="A19" s="2">
        <v>34090</v>
      </c>
      <c r="B19" s="3">
        <v>20585</v>
      </c>
    </row>
    <row r="20" spans="1:2">
      <c r="A20" s="2">
        <v>34121</v>
      </c>
      <c r="B20" s="3">
        <v>19602</v>
      </c>
    </row>
    <row r="21" spans="1:2">
      <c r="A21" s="2">
        <v>34151</v>
      </c>
      <c r="B21" s="3">
        <v>13588</v>
      </c>
    </row>
    <row r="22" spans="1:2">
      <c r="A22" s="2">
        <v>34182</v>
      </c>
      <c r="B22" s="3">
        <v>21583</v>
      </c>
    </row>
    <row r="23" spans="1:2">
      <c r="A23" s="2">
        <v>34213</v>
      </c>
      <c r="B23" s="3">
        <v>23939</v>
      </c>
    </row>
    <row r="24" spans="1:2">
      <c r="A24" s="2">
        <v>34243</v>
      </c>
      <c r="B24" s="3">
        <v>42242</v>
      </c>
    </row>
    <row r="25" spans="1:2">
      <c r="A25" s="2">
        <v>34274</v>
      </c>
      <c r="B25" s="3">
        <v>30378</v>
      </c>
    </row>
    <row r="26" spans="1:2">
      <c r="A26" s="2">
        <v>34304</v>
      </c>
      <c r="B26" s="3">
        <v>27542</v>
      </c>
    </row>
    <row r="27" spans="1:2">
      <c r="A27" s="2">
        <v>34335</v>
      </c>
      <c r="B27" s="3">
        <v>21735</v>
      </c>
    </row>
    <row r="28" spans="1:2">
      <c r="A28" s="2">
        <v>34366</v>
      </c>
      <c r="B28" s="3">
        <v>24872</v>
      </c>
    </row>
    <row r="29" spans="1:2">
      <c r="A29" s="2">
        <v>34394</v>
      </c>
      <c r="B29" s="3">
        <v>31586</v>
      </c>
    </row>
    <row r="30" spans="1:2">
      <c r="A30" s="2">
        <v>34425</v>
      </c>
      <c r="B30" s="3">
        <v>27292</v>
      </c>
    </row>
    <row r="31" spans="1:2">
      <c r="A31" s="2">
        <v>34455</v>
      </c>
      <c r="B31" s="3">
        <v>26232</v>
      </c>
    </row>
    <row r="32" spans="1:2">
      <c r="A32" s="2">
        <v>34486</v>
      </c>
      <c r="B32" s="3">
        <v>22907</v>
      </c>
    </row>
    <row r="33" spans="1:2">
      <c r="A33" s="2">
        <v>34516</v>
      </c>
      <c r="B33" s="3">
        <v>19739</v>
      </c>
    </row>
    <row r="34" spans="1:2">
      <c r="A34" s="2">
        <v>34547</v>
      </c>
      <c r="B34" s="3">
        <v>27610</v>
      </c>
    </row>
    <row r="35" spans="1:2">
      <c r="A35" s="2">
        <v>34578</v>
      </c>
      <c r="B35" s="3">
        <v>27959</v>
      </c>
    </row>
    <row r="36" spans="1:2">
      <c r="A36" s="2">
        <v>34608</v>
      </c>
      <c r="B36" s="3">
        <v>39393</v>
      </c>
    </row>
    <row r="37" spans="1:2">
      <c r="A37" s="2">
        <v>34639</v>
      </c>
      <c r="B37" s="3">
        <v>28008</v>
      </c>
    </row>
    <row r="38" spans="1:2">
      <c r="A38" s="2">
        <v>34669</v>
      </c>
      <c r="B38" s="3">
        <v>29198</v>
      </c>
    </row>
    <row r="39" spans="1:2">
      <c r="A39" s="2">
        <v>34700</v>
      </c>
      <c r="B39" s="3">
        <v>22207</v>
      </c>
    </row>
    <row r="40" spans="1:2">
      <c r="A40" s="2">
        <v>34731</v>
      </c>
      <c r="B40" s="3">
        <v>28240</v>
      </c>
    </row>
    <row r="41" spans="1:2">
      <c r="A41" s="2">
        <v>34759</v>
      </c>
      <c r="B41" s="3">
        <v>34219</v>
      </c>
    </row>
    <row r="42" spans="1:2">
      <c r="A42" s="2">
        <v>34790</v>
      </c>
      <c r="B42" s="3">
        <v>33994</v>
      </c>
    </row>
    <row r="43" spans="1:2">
      <c r="A43" s="2">
        <v>34820</v>
      </c>
      <c r="B43" s="3">
        <v>27843</v>
      </c>
    </row>
    <row r="44" spans="1:2">
      <c r="A44" s="2">
        <v>34851</v>
      </c>
      <c r="B44" s="3">
        <v>25650</v>
      </c>
    </row>
    <row r="45" spans="1:2">
      <c r="A45" s="2">
        <v>34881</v>
      </c>
      <c r="B45" s="3">
        <v>23980</v>
      </c>
    </row>
    <row r="46" spans="1:2">
      <c r="A46" s="2">
        <v>34912</v>
      </c>
      <c r="B46" s="3">
        <v>27686</v>
      </c>
    </row>
    <row r="47" spans="1:2">
      <c r="A47" s="2">
        <v>34943</v>
      </c>
      <c r="B47" s="3">
        <v>30569</v>
      </c>
    </row>
    <row r="48" spans="1:2">
      <c r="A48" s="2">
        <v>34973</v>
      </c>
      <c r="B48" s="3">
        <v>46845</v>
      </c>
    </row>
    <row r="49" spans="1:2">
      <c r="A49" s="2">
        <v>35004</v>
      </c>
      <c r="B49" s="3">
        <v>35782</v>
      </c>
    </row>
    <row r="50" spans="1:2">
      <c r="A50" s="2">
        <v>35034</v>
      </c>
      <c r="B50" s="3">
        <v>26380</v>
      </c>
    </row>
    <row r="51" spans="1:2">
      <c r="A51" s="2">
        <v>35065</v>
      </c>
      <c r="B51" s="3">
        <v>27886</v>
      </c>
    </row>
    <row r="52" spans="1:2">
      <c r="A52" s="2">
        <v>35096</v>
      </c>
      <c r="B52" s="3">
        <v>29676</v>
      </c>
    </row>
    <row r="53" spans="1:2">
      <c r="A53" s="2">
        <v>35125</v>
      </c>
      <c r="B53" s="3">
        <v>39336</v>
      </c>
    </row>
    <row r="54" spans="1:2">
      <c r="A54" s="2">
        <v>35156</v>
      </c>
      <c r="B54" s="3">
        <v>36331</v>
      </c>
    </row>
    <row r="55" spans="1:2">
      <c r="A55" s="2">
        <v>35186</v>
      </c>
      <c r="B55" s="3">
        <v>29728</v>
      </c>
    </row>
    <row r="56" spans="1:2">
      <c r="A56" s="2">
        <v>35217</v>
      </c>
      <c r="B56" s="3">
        <v>26749</v>
      </c>
    </row>
    <row r="57" spans="1:2">
      <c r="A57" s="2">
        <v>35247</v>
      </c>
      <c r="B57" s="3">
        <v>22684</v>
      </c>
    </row>
    <row r="58" spans="1:2">
      <c r="A58" s="2">
        <v>35278</v>
      </c>
      <c r="B58" s="3">
        <v>29080</v>
      </c>
    </row>
    <row r="59" spans="1:2">
      <c r="A59" s="2">
        <v>35309</v>
      </c>
      <c r="B59" s="3">
        <v>32181</v>
      </c>
    </row>
    <row r="60" spans="1:2">
      <c r="A60" s="2">
        <v>35339</v>
      </c>
      <c r="B60" s="3">
        <v>47314</v>
      </c>
    </row>
    <row r="61" spans="1:2">
      <c r="A61" s="2">
        <v>35370</v>
      </c>
      <c r="B61" s="3">
        <v>37650</v>
      </c>
    </row>
    <row r="62" spans="1:2">
      <c r="A62" s="2">
        <v>35400</v>
      </c>
      <c r="B62" s="3">
        <v>34998</v>
      </c>
    </row>
    <row r="63" spans="1:2">
      <c r="A63" s="2">
        <v>35431</v>
      </c>
      <c r="B63" s="3">
        <v>25585</v>
      </c>
    </row>
    <row r="64" spans="1:2">
      <c r="A64" s="2">
        <v>35462</v>
      </c>
      <c r="B64" s="3">
        <v>32861</v>
      </c>
    </row>
    <row r="65" spans="1:2">
      <c r="A65" s="2">
        <v>35490</v>
      </c>
      <c r="B65" s="3">
        <v>43177</v>
      </c>
    </row>
    <row r="66" spans="1:2">
      <c r="A66" s="2">
        <v>35521</v>
      </c>
      <c r="B66" s="3">
        <v>35229</v>
      </c>
    </row>
    <row r="67" spans="1:2">
      <c r="A67" s="2">
        <v>35551</v>
      </c>
      <c r="B67" s="3">
        <v>33456</v>
      </c>
    </row>
    <row r="68" spans="1:2">
      <c r="A68" s="2">
        <v>35582</v>
      </c>
      <c r="B68" s="3">
        <v>26367</v>
      </c>
    </row>
    <row r="69" spans="1:2">
      <c r="A69" s="2">
        <v>35612</v>
      </c>
      <c r="B69" s="3">
        <v>26091</v>
      </c>
    </row>
    <row r="70" spans="1:2">
      <c r="A70" s="2">
        <v>35643</v>
      </c>
      <c r="B70" s="3">
        <v>35549</v>
      </c>
    </row>
    <row r="71" spans="1:2">
      <c r="A71" s="2">
        <v>35674</v>
      </c>
      <c r="B71" s="3">
        <v>31981</v>
      </c>
    </row>
    <row r="72" spans="1:2">
      <c r="A72" s="2">
        <v>35704</v>
      </c>
      <c r="B72" s="3">
        <v>56272</v>
      </c>
    </row>
    <row r="73" spans="1:2">
      <c r="A73" s="2">
        <v>35735</v>
      </c>
      <c r="B73" s="3">
        <v>40173</v>
      </c>
    </row>
    <row r="74" spans="1:2">
      <c r="A74" s="2">
        <v>35765</v>
      </c>
      <c r="B74" s="3">
        <v>35116</v>
      </c>
    </row>
    <row r="75" spans="1:2">
      <c r="A75" s="2">
        <v>35796</v>
      </c>
      <c r="B75" s="3">
        <v>28822</v>
      </c>
    </row>
    <row r="76" spans="1:2">
      <c r="A76" s="2">
        <v>35827</v>
      </c>
      <c r="B76" s="3">
        <v>37956</v>
      </c>
    </row>
    <row r="77" spans="1:2">
      <c r="A77" s="2">
        <v>35855</v>
      </c>
      <c r="B77" s="3">
        <v>41338</v>
      </c>
    </row>
    <row r="78" spans="1:2">
      <c r="A78" s="2">
        <v>35886</v>
      </c>
      <c r="B78" s="3">
        <v>41087</v>
      </c>
    </row>
    <row r="79" spans="1:2">
      <c r="A79" s="2">
        <v>35916</v>
      </c>
      <c r="B79" s="3">
        <v>35814</v>
      </c>
    </row>
    <row r="80" spans="1:2">
      <c r="A80" s="2">
        <v>35947</v>
      </c>
      <c r="B80" s="3">
        <v>29181</v>
      </c>
    </row>
    <row r="81" spans="1:2">
      <c r="A81" s="2">
        <v>35977</v>
      </c>
      <c r="B81" s="3">
        <v>27895</v>
      </c>
    </row>
    <row r="82" spans="1:2">
      <c r="A82" s="2">
        <v>36008</v>
      </c>
      <c r="B82" s="3">
        <v>36174</v>
      </c>
    </row>
    <row r="83" spans="1:2">
      <c r="A83" s="2">
        <v>36039</v>
      </c>
      <c r="B83" s="3">
        <v>39664</v>
      </c>
    </row>
    <row r="84" spans="1:2">
      <c r="A84" s="2">
        <v>36069</v>
      </c>
      <c r="B84" s="3">
        <v>62487</v>
      </c>
    </row>
    <row r="85" spans="1:2">
      <c r="A85" s="2">
        <v>36100</v>
      </c>
      <c r="B85" s="3">
        <v>47403</v>
      </c>
    </row>
    <row r="86" spans="1:2">
      <c r="A86" s="2">
        <v>36130</v>
      </c>
      <c r="B86" s="3">
        <v>35863</v>
      </c>
    </row>
    <row r="87" spans="1:2">
      <c r="A87" s="2">
        <v>36161</v>
      </c>
      <c r="B87" s="3">
        <v>29752</v>
      </c>
    </row>
    <row r="88" spans="1:2">
      <c r="A88" s="2">
        <v>36192</v>
      </c>
      <c r="B88" s="3">
        <v>38134</v>
      </c>
    </row>
    <row r="89" spans="1:2">
      <c r="A89" s="2">
        <v>36220</v>
      </c>
      <c r="B89" s="3">
        <v>46218</v>
      </c>
    </row>
    <row r="90" spans="1:2">
      <c r="A90" s="2">
        <v>36251</v>
      </c>
      <c r="B90" s="3">
        <v>40774</v>
      </c>
    </row>
    <row r="91" spans="1:2">
      <c r="A91" s="2">
        <v>36281</v>
      </c>
      <c r="B91" s="3">
        <v>42712</v>
      </c>
    </row>
    <row r="92" spans="1:2">
      <c r="A92" s="2">
        <v>36312</v>
      </c>
      <c r="B92" s="3">
        <v>31049</v>
      </c>
    </row>
    <row r="93" spans="1:2">
      <c r="A93" s="2">
        <v>36342</v>
      </c>
      <c r="B93" s="3">
        <v>27193</v>
      </c>
    </row>
    <row r="94" spans="1:2">
      <c r="A94" s="2">
        <v>36373</v>
      </c>
      <c r="B94" s="3">
        <v>38449</v>
      </c>
    </row>
    <row r="95" spans="1:2">
      <c r="A95" s="2">
        <v>36404</v>
      </c>
      <c r="B95" s="3">
        <v>44117</v>
      </c>
    </row>
    <row r="96" spans="1:2">
      <c r="A96" s="2">
        <v>36434</v>
      </c>
      <c r="B96" s="3">
        <v>66543</v>
      </c>
    </row>
    <row r="97" spans="1:2">
      <c r="A97" s="2">
        <v>36465</v>
      </c>
      <c r="B97" s="3">
        <v>48865</v>
      </c>
    </row>
    <row r="98" spans="1:2">
      <c r="A98" s="2">
        <v>36495</v>
      </c>
      <c r="B98" s="3">
        <v>37698</v>
      </c>
    </row>
    <row r="99" spans="1:2">
      <c r="A99" s="2">
        <v>36526</v>
      </c>
      <c r="B99" s="3">
        <v>25307</v>
      </c>
    </row>
    <row r="100" spans="1:2">
      <c r="A100" s="2">
        <v>36557</v>
      </c>
      <c r="B100" s="3">
        <v>38959</v>
      </c>
    </row>
    <row r="101" spans="1:2">
      <c r="A101" s="2">
        <v>36586</v>
      </c>
      <c r="B101" s="3">
        <v>44944</v>
      </c>
    </row>
    <row r="102" spans="1:2">
      <c r="A102" s="2">
        <v>36617</v>
      </c>
      <c r="B102" s="3">
        <v>43635</v>
      </c>
    </row>
    <row r="103" spans="1:2">
      <c r="A103" s="2">
        <v>36647</v>
      </c>
      <c r="B103" s="3">
        <v>28363</v>
      </c>
    </row>
    <row r="104" spans="1:2">
      <c r="A104" s="2">
        <v>36678</v>
      </c>
      <c r="B104" s="3">
        <v>26933</v>
      </c>
    </row>
    <row r="105" spans="1:2">
      <c r="A105" s="2">
        <v>36708</v>
      </c>
      <c r="B105" s="3">
        <v>24480</v>
      </c>
    </row>
    <row r="106" spans="1:2">
      <c r="A106" s="2">
        <v>36739</v>
      </c>
      <c r="B106" s="3">
        <v>34670</v>
      </c>
    </row>
    <row r="107" spans="1:2">
      <c r="A107" s="2">
        <v>36770</v>
      </c>
      <c r="B107" s="3">
        <v>43523</v>
      </c>
    </row>
    <row r="108" spans="1:2">
      <c r="A108" s="2">
        <v>36800</v>
      </c>
      <c r="B108" s="3">
        <v>59195</v>
      </c>
    </row>
    <row r="109" spans="1:2">
      <c r="A109" s="2">
        <v>36831</v>
      </c>
      <c r="B109" s="3">
        <v>52993</v>
      </c>
    </row>
    <row r="110" spans="1:2">
      <c r="A110" s="2">
        <v>36861</v>
      </c>
      <c r="B110" s="3">
        <v>40644</v>
      </c>
    </row>
    <row r="111" spans="1:2">
      <c r="A111" s="2">
        <v>36892</v>
      </c>
      <c r="B111" s="3">
        <v>30454</v>
      </c>
    </row>
    <row r="112" spans="1:2">
      <c r="A112" s="2">
        <v>36923</v>
      </c>
      <c r="B112" s="3">
        <v>38680</v>
      </c>
    </row>
    <row r="113" spans="1:2">
      <c r="A113" s="2">
        <v>36951</v>
      </c>
      <c r="B113" s="3">
        <v>46709</v>
      </c>
    </row>
    <row r="114" spans="1:2">
      <c r="A114" s="2">
        <v>36982</v>
      </c>
      <c r="B114" s="3">
        <v>39083</v>
      </c>
    </row>
    <row r="115" spans="1:2">
      <c r="A115" s="2">
        <v>37012</v>
      </c>
      <c r="B115" s="3">
        <v>28345</v>
      </c>
    </row>
    <row r="116" spans="1:2">
      <c r="A116" s="2">
        <v>37043</v>
      </c>
      <c r="B116" s="3">
        <v>13030</v>
      </c>
    </row>
    <row r="117" spans="1:2">
      <c r="A117" s="2">
        <v>37073</v>
      </c>
      <c r="B117" s="3">
        <v>18329</v>
      </c>
    </row>
    <row r="118" spans="1:2">
      <c r="A118" s="2">
        <v>37104</v>
      </c>
      <c r="B118" s="3">
        <v>25322</v>
      </c>
    </row>
    <row r="119" spans="1:2">
      <c r="A119" s="2">
        <v>37135</v>
      </c>
      <c r="B119" s="3">
        <v>31170</v>
      </c>
    </row>
    <row r="120" spans="1:2">
      <c r="A120" s="2">
        <v>37165</v>
      </c>
      <c r="B120" s="3">
        <v>41245</v>
      </c>
    </row>
    <row r="121" spans="1:2">
      <c r="A121" s="2">
        <v>37196</v>
      </c>
      <c r="B121" s="3">
        <v>30282</v>
      </c>
    </row>
    <row r="122" spans="1:2">
      <c r="A122" s="2">
        <v>37226</v>
      </c>
      <c r="B122" s="3">
        <v>18588</v>
      </c>
    </row>
    <row r="123" spans="1:2">
      <c r="A123" s="2">
        <v>37257</v>
      </c>
      <c r="B123" s="3">
        <v>17176</v>
      </c>
    </row>
    <row r="124" spans="1:2">
      <c r="A124" s="2">
        <v>37288</v>
      </c>
      <c r="B124" s="3">
        <v>20668</v>
      </c>
    </row>
    <row r="125" spans="1:2">
      <c r="A125" s="2">
        <v>37316</v>
      </c>
      <c r="B125" s="3">
        <v>28815</v>
      </c>
    </row>
    <row r="126" spans="1:2">
      <c r="A126" s="2">
        <v>37347</v>
      </c>
      <c r="B126" s="3">
        <v>21253</v>
      </c>
    </row>
    <row r="127" spans="1:2">
      <c r="A127" s="2">
        <v>37377</v>
      </c>
      <c r="B127" s="3">
        <v>19887</v>
      </c>
    </row>
    <row r="128" spans="1:2">
      <c r="A128" s="2">
        <v>37408</v>
      </c>
      <c r="B128" s="3">
        <v>17218</v>
      </c>
    </row>
    <row r="129" spans="1:2">
      <c r="A129" s="2">
        <v>37438</v>
      </c>
      <c r="B129" s="3">
        <v>16621</v>
      </c>
    </row>
    <row r="130" spans="1:2">
      <c r="A130" s="2">
        <v>37469</v>
      </c>
      <c r="B130" s="3">
        <v>21093</v>
      </c>
    </row>
    <row r="131" spans="1:2">
      <c r="A131" s="2">
        <v>37500</v>
      </c>
      <c r="B131" s="3">
        <v>23752</v>
      </c>
    </row>
    <row r="132" spans="1:2">
      <c r="A132" s="2">
        <v>37530</v>
      </c>
      <c r="B132" s="3">
        <v>35272</v>
      </c>
    </row>
    <row r="133" spans="1:2">
      <c r="A133" s="2">
        <v>37561</v>
      </c>
      <c r="B133" s="3">
        <v>28723</v>
      </c>
    </row>
    <row r="134" spans="1:2">
      <c r="A134" s="2">
        <v>37591</v>
      </c>
      <c r="B134" s="3">
        <v>24990</v>
      </c>
    </row>
    <row r="135" spans="1:2">
      <c r="A135" s="2">
        <v>37622</v>
      </c>
      <c r="B135" s="3">
        <v>21215</v>
      </c>
    </row>
    <row r="136" spans="1:2">
      <c r="A136" s="2">
        <v>37653</v>
      </c>
      <c r="B136" s="3">
        <v>24349</v>
      </c>
    </row>
    <row r="137" spans="1:2">
      <c r="A137" s="2">
        <v>37681</v>
      </c>
      <c r="B137" s="3">
        <v>27737</v>
      </c>
    </row>
    <row r="138" spans="1:2">
      <c r="A138" s="2">
        <v>37712</v>
      </c>
      <c r="B138" s="3">
        <v>25851</v>
      </c>
    </row>
    <row r="139" spans="1:2">
      <c r="A139" s="2">
        <v>37742</v>
      </c>
      <c r="B139" s="3">
        <v>22704</v>
      </c>
    </row>
    <row r="140" spans="1:2">
      <c r="A140" s="2">
        <v>37773</v>
      </c>
      <c r="B140" s="3">
        <v>20351</v>
      </c>
    </row>
    <row r="141" spans="1:2">
      <c r="A141" s="2">
        <v>37803</v>
      </c>
      <c r="B141" s="3">
        <v>22661</v>
      </c>
    </row>
    <row r="142" spans="1:2">
      <c r="A142" s="2">
        <v>37834</v>
      </c>
      <c r="B142" s="3">
        <v>27568</v>
      </c>
    </row>
    <row r="143" spans="1:2">
      <c r="A143" s="2">
        <v>37865</v>
      </c>
      <c r="B143" s="3">
        <v>28724</v>
      </c>
    </row>
    <row r="144" spans="1:2">
      <c r="A144" s="2">
        <v>37895</v>
      </c>
      <c r="B144" s="3">
        <v>45459</v>
      </c>
    </row>
    <row r="145" spans="1:2">
      <c r="A145" s="2">
        <v>37926</v>
      </c>
      <c r="B145" s="3">
        <v>38398</v>
      </c>
    </row>
    <row r="146" spans="1:2">
      <c r="A146" s="2">
        <v>37956</v>
      </c>
      <c r="B146" s="3">
        <v>33115</v>
      </c>
    </row>
    <row r="147" spans="1:2">
      <c r="A147" s="2">
        <v>37987</v>
      </c>
      <c r="B147" s="3">
        <v>30988</v>
      </c>
    </row>
    <row r="148" spans="1:2">
      <c r="A148" s="2">
        <v>38018</v>
      </c>
      <c r="B148" s="3">
        <v>35631</v>
      </c>
    </row>
    <row r="149" spans="1:2">
      <c r="A149" s="2">
        <v>38047</v>
      </c>
      <c r="B149" s="3">
        <v>44290</v>
      </c>
    </row>
    <row r="150" spans="1:2">
      <c r="A150" s="2">
        <v>38078</v>
      </c>
      <c r="B150" s="3">
        <v>33514</v>
      </c>
    </row>
    <row r="151" spans="1:2">
      <c r="A151" s="2">
        <v>38108</v>
      </c>
      <c r="B151" s="3">
        <v>26802</v>
      </c>
    </row>
    <row r="152" spans="1:2">
      <c r="A152" s="2">
        <v>38139</v>
      </c>
      <c r="B152" s="3">
        <v>19793</v>
      </c>
    </row>
    <row r="153" spans="1:2">
      <c r="A153" s="2">
        <v>38169</v>
      </c>
      <c r="B153" s="3">
        <v>24860</v>
      </c>
    </row>
    <row r="154" spans="1:2">
      <c r="A154" s="2">
        <v>38200</v>
      </c>
      <c r="B154" s="3">
        <v>33162</v>
      </c>
    </row>
    <row r="155" spans="1:2">
      <c r="A155" s="2">
        <v>38231</v>
      </c>
      <c r="B155" s="3">
        <v>25496</v>
      </c>
    </row>
    <row r="156" spans="1:2">
      <c r="A156" s="2">
        <v>38261</v>
      </c>
      <c r="B156" s="3">
        <v>43373</v>
      </c>
    </row>
    <row r="157" spans="1:2">
      <c r="A157" s="2">
        <v>38292</v>
      </c>
      <c r="B157" s="3">
        <v>36381</v>
      </c>
    </row>
    <row r="158" spans="1:2">
      <c r="A158" s="2">
        <v>38322</v>
      </c>
      <c r="B158" s="3">
        <v>31007</v>
      </c>
    </row>
    <row r="159" spans="1:2">
      <c r="A159" s="2">
        <v>38353</v>
      </c>
      <c r="B159" s="3">
        <v>25477</v>
      </c>
    </row>
    <row r="160" spans="1:2">
      <c r="A160" s="2">
        <v>38384</v>
      </c>
      <c r="B160" s="3">
        <v>20338</v>
      </c>
    </row>
    <row r="161" spans="1:2">
      <c r="A161" s="2">
        <v>38412</v>
      </c>
      <c r="B161" s="3">
        <v>29875</v>
      </c>
    </row>
    <row r="162" spans="1:2">
      <c r="A162" s="2">
        <v>38443</v>
      </c>
      <c r="B162" s="3">
        <v>23414</v>
      </c>
    </row>
    <row r="163" spans="1:2">
      <c r="A163" s="2">
        <v>38473</v>
      </c>
      <c r="B163" s="3">
        <v>25541</v>
      </c>
    </row>
    <row r="164" spans="1:2">
      <c r="A164" s="2">
        <v>38504</v>
      </c>
      <c r="B164" s="3">
        <v>22608</v>
      </c>
    </row>
    <row r="165" spans="1:2">
      <c r="A165" s="2">
        <v>38534</v>
      </c>
      <c r="B165" s="3">
        <v>23996</v>
      </c>
    </row>
    <row r="166" spans="1:2">
      <c r="A166" s="2">
        <v>38565</v>
      </c>
      <c r="B166" s="3">
        <v>36910</v>
      </c>
    </row>
    <row r="167" spans="1:2">
      <c r="A167" s="2">
        <v>38596</v>
      </c>
      <c r="B167" s="3">
        <v>36066</v>
      </c>
    </row>
    <row r="168" spans="1:2">
      <c r="A168" s="2">
        <v>38626</v>
      </c>
      <c r="B168" s="3">
        <v>51498</v>
      </c>
    </row>
    <row r="169" spans="1:2">
      <c r="A169" s="2">
        <v>38657</v>
      </c>
      <c r="B169" s="3">
        <v>41505</v>
      </c>
    </row>
    <row r="170" spans="1:2">
      <c r="A170" s="2">
        <v>38687</v>
      </c>
      <c r="B170" s="3">
        <v>38170</v>
      </c>
    </row>
    <row r="171" spans="1:2">
      <c r="A171" s="2">
        <v>38718</v>
      </c>
      <c r="B171" s="3">
        <v>28769</v>
      </c>
    </row>
    <row r="172" spans="1:2">
      <c r="A172" s="2">
        <v>38749</v>
      </c>
      <c r="B172" s="3">
        <v>25728</v>
      </c>
    </row>
    <row r="173" spans="1:2">
      <c r="A173" s="2">
        <v>38777</v>
      </c>
      <c r="B173" s="3">
        <v>36873</v>
      </c>
    </row>
    <row r="174" spans="1:2">
      <c r="A174" s="2">
        <v>38808</v>
      </c>
      <c r="B174" s="3">
        <v>21983</v>
      </c>
    </row>
    <row r="175" spans="1:2">
      <c r="A175" s="2">
        <v>38838</v>
      </c>
      <c r="B175" s="3">
        <v>22870</v>
      </c>
    </row>
    <row r="176" spans="1:2">
      <c r="A176" s="2">
        <v>38869</v>
      </c>
      <c r="B176" s="3">
        <v>26210</v>
      </c>
    </row>
    <row r="177" spans="1:2">
      <c r="A177" s="2">
        <v>38899</v>
      </c>
      <c r="B177" s="3">
        <v>25183</v>
      </c>
    </row>
    <row r="178" spans="1:2">
      <c r="A178" s="2">
        <v>38930</v>
      </c>
      <c r="B178" s="3">
        <v>33150</v>
      </c>
    </row>
    <row r="179" spans="1:2">
      <c r="A179" s="2">
        <v>38961</v>
      </c>
      <c r="B179" s="3">
        <v>33362</v>
      </c>
    </row>
    <row r="180" spans="1:2">
      <c r="A180" s="2">
        <v>38991</v>
      </c>
      <c r="B180" s="3">
        <v>49670</v>
      </c>
    </row>
    <row r="181" spans="1:2">
      <c r="A181" s="2">
        <v>39022</v>
      </c>
      <c r="B181" s="3">
        <v>44119</v>
      </c>
    </row>
    <row r="182" spans="1:2">
      <c r="A182" s="2">
        <v>39052</v>
      </c>
      <c r="B182" s="3">
        <v>36009</v>
      </c>
    </row>
    <row r="183" spans="1:2">
      <c r="A183" s="2">
        <v>39083</v>
      </c>
      <c r="B183" s="3">
        <v>33192</v>
      </c>
    </row>
    <row r="184" spans="1:2">
      <c r="A184" s="2">
        <v>39114</v>
      </c>
      <c r="B184" s="3">
        <v>39934</v>
      </c>
    </row>
    <row r="185" spans="1:2">
      <c r="A185" s="2">
        <v>39142</v>
      </c>
      <c r="B185" s="3">
        <v>54722</v>
      </c>
    </row>
    <row r="186" spans="1:2">
      <c r="A186" s="2">
        <v>39173</v>
      </c>
      <c r="B186" s="3">
        <v>40942</v>
      </c>
    </row>
    <row r="187" spans="1:2">
      <c r="A187" s="2">
        <v>39203</v>
      </c>
      <c r="B187" s="3">
        <v>35854</v>
      </c>
    </row>
    <row r="188" spans="1:2">
      <c r="A188" s="2">
        <v>39234</v>
      </c>
      <c r="B188" s="3">
        <v>31316</v>
      </c>
    </row>
    <row r="189" spans="1:2">
      <c r="A189" s="2">
        <v>39264</v>
      </c>
      <c r="B189" s="3">
        <v>35437</v>
      </c>
    </row>
    <row r="190" spans="1:2">
      <c r="A190" s="2">
        <v>39295</v>
      </c>
      <c r="B190" s="3">
        <v>44683</v>
      </c>
    </row>
    <row r="191" spans="1:2">
      <c r="A191" s="2">
        <v>39326</v>
      </c>
      <c r="B191" s="3">
        <v>45552</v>
      </c>
    </row>
    <row r="192" spans="1:2">
      <c r="A192" s="2">
        <v>39356</v>
      </c>
      <c r="B192" s="3">
        <v>70644</v>
      </c>
    </row>
    <row r="193" spans="1:2">
      <c r="A193" s="2">
        <v>39387</v>
      </c>
      <c r="B193" s="3">
        <v>52273</v>
      </c>
    </row>
    <row r="194" spans="1:2">
      <c r="A194" s="2">
        <v>39417</v>
      </c>
      <c r="B194" s="3">
        <v>42156</v>
      </c>
    </row>
    <row r="195" spans="1:2">
      <c r="A195" s="2">
        <v>39448</v>
      </c>
      <c r="B195" s="5">
        <v>36913</v>
      </c>
    </row>
    <row r="196" spans="1:2">
      <c r="A196" s="2">
        <v>39479</v>
      </c>
      <c r="B196" s="5">
        <v>46675</v>
      </c>
    </row>
    <row r="197" spans="1:2">
      <c r="A197" s="2">
        <v>39508</v>
      </c>
      <c r="B197" s="5">
        <v>58735</v>
      </c>
    </row>
    <row r="198" spans="1:2">
      <c r="A198" s="2">
        <v>39539</v>
      </c>
      <c r="B198" s="5">
        <v>38475</v>
      </c>
    </row>
    <row r="199" spans="1:2">
      <c r="A199" s="2">
        <v>39569</v>
      </c>
      <c r="B199" s="5">
        <v>30410</v>
      </c>
    </row>
    <row r="200" spans="1:2">
      <c r="A200" s="2">
        <v>39600</v>
      </c>
      <c r="B200" s="5">
        <v>24349</v>
      </c>
    </row>
    <row r="201" spans="1:2">
      <c r="A201" s="2">
        <v>39630</v>
      </c>
      <c r="B201" s="5">
        <v>25427</v>
      </c>
    </row>
    <row r="202" spans="1:2">
      <c r="A202" s="2">
        <v>39661</v>
      </c>
      <c r="B202" s="5">
        <v>40011</v>
      </c>
    </row>
    <row r="203" spans="1:2">
      <c r="A203" s="2">
        <v>39692</v>
      </c>
      <c r="B203" s="5">
        <v>41622</v>
      </c>
    </row>
    <row r="204" spans="1:2">
      <c r="A204" s="2">
        <v>39722</v>
      </c>
      <c r="B204" s="5">
        <v>66421</v>
      </c>
    </row>
    <row r="205" spans="1:2">
      <c r="A205" s="2">
        <v>39753</v>
      </c>
      <c r="B205" s="5">
        <v>52399</v>
      </c>
    </row>
    <row r="206" spans="1:2">
      <c r="A206" s="2">
        <v>39783</v>
      </c>
      <c r="B206" s="5">
        <v>38840</v>
      </c>
    </row>
    <row r="207" spans="1:2">
      <c r="A207" s="2">
        <v>39814</v>
      </c>
      <c r="B207" s="5">
        <v>29278</v>
      </c>
    </row>
    <row r="208" spans="1:2">
      <c r="A208" s="2">
        <v>39845</v>
      </c>
      <c r="B208" s="5">
        <v>40617</v>
      </c>
    </row>
    <row r="209" spans="1:2">
      <c r="A209" s="2">
        <v>39873</v>
      </c>
      <c r="B209" s="5">
        <v>49567</v>
      </c>
    </row>
    <row r="210" spans="1:2">
      <c r="A210" s="2">
        <v>39904</v>
      </c>
      <c r="B210" s="5">
        <v>43337</v>
      </c>
    </row>
    <row r="211" spans="1:2">
      <c r="A211" s="2">
        <v>39934</v>
      </c>
      <c r="B211" s="5">
        <v>30037</v>
      </c>
    </row>
    <row r="212" spans="1:2">
      <c r="A212" s="2">
        <v>39965</v>
      </c>
      <c r="B212" s="5">
        <v>31749</v>
      </c>
    </row>
    <row r="213" spans="1:2">
      <c r="A213" s="2">
        <v>39995</v>
      </c>
      <c r="B213" s="5">
        <v>30432</v>
      </c>
    </row>
    <row r="214" spans="1:2">
      <c r="A214" s="2">
        <v>40026</v>
      </c>
      <c r="B214" s="5">
        <v>44174</v>
      </c>
    </row>
    <row r="215" spans="1:2">
      <c r="A215" s="2">
        <v>40057</v>
      </c>
      <c r="B215" s="5">
        <v>42771</v>
      </c>
    </row>
    <row r="216" spans="1:2">
      <c r="A216" s="2">
        <v>40087</v>
      </c>
      <c r="B216" s="5">
        <v>72522</v>
      </c>
    </row>
    <row r="217" spans="1:2">
      <c r="A217" s="2">
        <v>40118</v>
      </c>
      <c r="B217" s="5">
        <v>54423</v>
      </c>
    </row>
    <row r="218" spans="1:2">
      <c r="A218" s="2">
        <v>40148</v>
      </c>
      <c r="B218" s="5">
        <v>41049</v>
      </c>
    </row>
    <row r="219" spans="1:2">
      <c r="A219" s="2">
        <v>40179</v>
      </c>
      <c r="B219" s="5">
        <v>33645</v>
      </c>
    </row>
    <row r="220" spans="1:2">
      <c r="A220" s="2">
        <v>40210</v>
      </c>
      <c r="B220" s="5">
        <v>49264</v>
      </c>
    </row>
    <row r="221" spans="1:2">
      <c r="A221" s="2">
        <v>40238</v>
      </c>
      <c r="B221" s="5">
        <v>63058</v>
      </c>
    </row>
    <row r="222" spans="1:2">
      <c r="A222" s="2">
        <v>40269</v>
      </c>
      <c r="B222" s="5">
        <v>45509</v>
      </c>
    </row>
    <row r="223" spans="1:2">
      <c r="A223" s="2">
        <v>40299</v>
      </c>
      <c r="B223" s="5">
        <v>32542</v>
      </c>
    </row>
    <row r="224" spans="1:2">
      <c r="A224" s="2">
        <v>40330</v>
      </c>
      <c r="B224" s="5">
        <v>33263</v>
      </c>
    </row>
    <row r="225" spans="1:2">
      <c r="A225" s="2">
        <v>40360</v>
      </c>
      <c r="B225" s="5">
        <v>38991</v>
      </c>
    </row>
    <row r="226" spans="1:2">
      <c r="A226" s="2">
        <v>40391</v>
      </c>
      <c r="B226" s="5">
        <v>54672</v>
      </c>
    </row>
    <row r="227" spans="1:2">
      <c r="A227" s="2">
        <v>40422</v>
      </c>
      <c r="B227" s="5">
        <v>54848</v>
      </c>
    </row>
    <row r="228" spans="1:2">
      <c r="A228" s="2">
        <v>40452</v>
      </c>
      <c r="B228" s="5">
        <v>79130</v>
      </c>
    </row>
    <row r="229" spans="1:2">
      <c r="A229" s="2">
        <v>40483</v>
      </c>
      <c r="B229" s="5">
        <v>67537</v>
      </c>
    </row>
    <row r="230" spans="1:2">
      <c r="A230" s="2">
        <v>40513</v>
      </c>
      <c r="B230" s="5">
        <v>50408</v>
      </c>
    </row>
    <row r="231" spans="1:2">
      <c r="A231" s="2">
        <v>40544</v>
      </c>
      <c r="B231" s="5">
        <v>42622</v>
      </c>
    </row>
    <row r="232" spans="1:2">
      <c r="A232" s="2">
        <v>40575</v>
      </c>
      <c r="B232" s="5">
        <v>56339</v>
      </c>
    </row>
    <row r="233" spans="1:2">
      <c r="A233" s="2">
        <v>40603</v>
      </c>
      <c r="B233" s="5">
        <v>67565</v>
      </c>
    </row>
    <row r="234" spans="1:2">
      <c r="A234" s="2">
        <v>40634</v>
      </c>
      <c r="B234" s="5">
        <v>59751</v>
      </c>
    </row>
    <row r="235" spans="1:2">
      <c r="A235" s="2">
        <v>40664</v>
      </c>
      <c r="B235" s="5">
        <v>46202</v>
      </c>
    </row>
    <row r="236" spans="1:2">
      <c r="A236" s="2">
        <v>40695</v>
      </c>
      <c r="B236" s="5">
        <v>46115</v>
      </c>
    </row>
    <row r="237" spans="1:2">
      <c r="A237" s="2">
        <v>40725</v>
      </c>
      <c r="B237" s="5">
        <v>42661</v>
      </c>
    </row>
    <row r="238" spans="1:2">
      <c r="A238" s="2">
        <v>40756</v>
      </c>
      <c r="B238" s="5">
        <v>71398</v>
      </c>
    </row>
    <row r="239" spans="1:2">
      <c r="A239" s="2">
        <v>40787</v>
      </c>
      <c r="B239" s="5">
        <v>63033</v>
      </c>
    </row>
    <row r="240" spans="1:2">
      <c r="A240" s="2">
        <v>40817</v>
      </c>
      <c r="B240" s="5">
        <v>96996</v>
      </c>
    </row>
    <row r="241" spans="1:2">
      <c r="A241" s="2">
        <v>40848</v>
      </c>
      <c r="B241" s="5">
        <v>83460</v>
      </c>
    </row>
    <row r="242" spans="1:2">
      <c r="A242" s="2">
        <v>40878</v>
      </c>
      <c r="B242" s="5">
        <v>60073</v>
      </c>
    </row>
    <row r="243" spans="1:2">
      <c r="A243" s="2">
        <v>40909</v>
      </c>
      <c r="B243" s="5">
        <v>52501</v>
      </c>
    </row>
    <row r="244" spans="1:2">
      <c r="A244" s="2">
        <v>40940</v>
      </c>
      <c r="B244" s="5">
        <v>66459</v>
      </c>
    </row>
    <row r="245" spans="1:2">
      <c r="A245" s="2">
        <v>40969</v>
      </c>
      <c r="B245" s="5">
        <v>89151</v>
      </c>
    </row>
    <row r="246" spans="1:2">
      <c r="A246" s="2">
        <v>41000</v>
      </c>
      <c r="B246" s="5">
        <v>69796</v>
      </c>
    </row>
    <row r="247" spans="1:2">
      <c r="A247" s="2">
        <v>41030</v>
      </c>
      <c r="B247" s="5">
        <v>50317</v>
      </c>
    </row>
    <row r="248" spans="1:2">
      <c r="A248" s="2">
        <v>41061</v>
      </c>
      <c r="B248" s="5">
        <v>53630</v>
      </c>
    </row>
    <row r="249" spans="1:2">
      <c r="A249" s="2">
        <v>41091</v>
      </c>
      <c r="B249" s="5">
        <v>49995</v>
      </c>
    </row>
    <row r="250" spans="1:2">
      <c r="A250" s="2">
        <v>41122</v>
      </c>
      <c r="B250" s="5">
        <v>71964</v>
      </c>
    </row>
    <row r="251" spans="1:2">
      <c r="A251" s="2">
        <v>41153</v>
      </c>
      <c r="B251" s="5">
        <v>66383</v>
      </c>
    </row>
    <row r="252" spans="1:2">
      <c r="A252" s="2">
        <v>41183</v>
      </c>
      <c r="B252" s="5">
        <v>86379</v>
      </c>
    </row>
    <row r="253" spans="1:2">
      <c r="A253" s="2">
        <v>41214</v>
      </c>
      <c r="B253" s="5">
        <v>83173</v>
      </c>
    </row>
    <row r="254" spans="1:2">
      <c r="A254" s="2">
        <v>41244</v>
      </c>
      <c r="B254" s="5">
        <v>63344</v>
      </c>
    </row>
    <row r="255" spans="1:2">
      <c r="A255" s="2">
        <v>41275</v>
      </c>
      <c r="B255" s="5">
        <v>47846</v>
      </c>
    </row>
    <row r="256" spans="1:2">
      <c r="A256" s="2">
        <v>41306</v>
      </c>
      <c r="B256" s="5">
        <v>67264</v>
      </c>
    </row>
    <row r="257" spans="1:2">
      <c r="A257" s="2">
        <v>41334</v>
      </c>
      <c r="B257" s="5">
        <v>88697</v>
      </c>
    </row>
    <row r="258" spans="1:2">
      <c r="A258" s="2">
        <v>41365</v>
      </c>
      <c r="B258" s="5">
        <v>65152</v>
      </c>
    </row>
    <row r="259" spans="1:2">
      <c r="A259" s="2">
        <v>41395</v>
      </c>
      <c r="B259" s="5">
        <v>52834</v>
      </c>
    </row>
    <row r="260" spans="1:2">
      <c r="A260" s="2">
        <v>41426</v>
      </c>
      <c r="B260" s="5">
        <v>54599</v>
      </c>
    </row>
    <row r="261" spans="1:2">
      <c r="A261" s="2">
        <v>41456</v>
      </c>
      <c r="B261" s="5">
        <v>54011</v>
      </c>
    </row>
    <row r="262" spans="1:2">
      <c r="A262" s="2">
        <v>41487</v>
      </c>
      <c r="B262" s="5">
        <v>68478</v>
      </c>
    </row>
    <row r="263" spans="1:2">
      <c r="A263" s="2">
        <v>41518</v>
      </c>
      <c r="B263" s="5">
        <v>66755</v>
      </c>
    </row>
    <row r="264" spans="1:2">
      <c r="A264" s="2">
        <v>41548</v>
      </c>
      <c r="B264" s="5">
        <v>99426</v>
      </c>
    </row>
    <row r="265" spans="1:2">
      <c r="A265" s="2">
        <v>41579</v>
      </c>
      <c r="B265" s="5">
        <v>75485</v>
      </c>
    </row>
    <row r="266" spans="1:2">
      <c r="A266" s="2">
        <v>41609</v>
      </c>
      <c r="B266" s="5">
        <v>57069</v>
      </c>
    </row>
    <row r="267" spans="1:2">
      <c r="A267" s="2">
        <v>41640</v>
      </c>
      <c r="B267" s="5">
        <v>70196</v>
      </c>
    </row>
    <row r="268" spans="1:2">
      <c r="A268" s="2">
        <v>41671</v>
      </c>
      <c r="B268" s="5">
        <v>69009</v>
      </c>
    </row>
    <row r="269" spans="1:2">
      <c r="A269" s="2">
        <v>41699</v>
      </c>
      <c r="B269" s="5">
        <v>79914</v>
      </c>
    </row>
    <row r="270" spans="1:2">
      <c r="A270" s="2">
        <v>41730</v>
      </c>
      <c r="B270" s="5">
        <v>80053</v>
      </c>
    </row>
    <row r="271" spans="1:2">
      <c r="A271" s="2">
        <v>41760</v>
      </c>
      <c r="B271" s="5">
        <v>62558</v>
      </c>
    </row>
    <row r="272" spans="1:2">
      <c r="A272" s="2">
        <v>41791</v>
      </c>
      <c r="B272" s="5">
        <v>50731</v>
      </c>
    </row>
    <row r="273" spans="1:2">
      <c r="A273" s="2">
        <v>41821</v>
      </c>
      <c r="B273" s="5">
        <v>46546</v>
      </c>
    </row>
    <row r="274" spans="1:2">
      <c r="A274" s="2">
        <v>41852</v>
      </c>
      <c r="B274" s="5">
        <v>59761</v>
      </c>
    </row>
    <row r="275" spans="1:2">
      <c r="A275" s="2">
        <v>41883</v>
      </c>
      <c r="B275" s="5">
        <v>52894</v>
      </c>
    </row>
    <row r="276" spans="1:2">
      <c r="A276" s="2">
        <v>41913</v>
      </c>
      <c r="B276" s="5">
        <v>80993</v>
      </c>
    </row>
    <row r="277" spans="1:2">
      <c r="A277" s="2">
        <v>41944</v>
      </c>
      <c r="B277" s="5">
        <v>76305</v>
      </c>
    </row>
    <row r="278" spans="1:2">
      <c r="A278" s="2">
        <v>41974</v>
      </c>
      <c r="B278" s="5">
        <v>61158</v>
      </c>
    </row>
    <row r="279" spans="1:2">
      <c r="A279" s="2">
        <v>42005</v>
      </c>
      <c r="B279" s="5">
        <v>38616</v>
      </c>
    </row>
    <row r="280" spans="1:2">
      <c r="A280" s="2">
        <v>42036</v>
      </c>
      <c r="B280" s="5">
        <v>58523</v>
      </c>
    </row>
    <row r="281" spans="1:2">
      <c r="A281" s="2">
        <v>42064</v>
      </c>
      <c r="B281" s="5">
        <v>79187</v>
      </c>
    </row>
    <row r="282" spans="1:2">
      <c r="A282" s="2">
        <v>42095</v>
      </c>
      <c r="B282" s="5">
        <v>65729</v>
      </c>
    </row>
    <row r="283" spans="1:2">
      <c r="A283" s="2">
        <v>42125</v>
      </c>
      <c r="B283" s="5">
        <v>17569</v>
      </c>
    </row>
    <row r="284" spans="1:2">
      <c r="A284" s="2">
        <v>42156</v>
      </c>
      <c r="B284" s="5">
        <v>18368</v>
      </c>
    </row>
    <row r="285" spans="1:2">
      <c r="A285" s="2">
        <v>42186</v>
      </c>
      <c r="B285" s="5">
        <v>22967</v>
      </c>
    </row>
    <row r="286" spans="1:2">
      <c r="A286" s="2">
        <v>42217</v>
      </c>
      <c r="B286" s="5">
        <v>38606</v>
      </c>
    </row>
    <row r="287" spans="1:2">
      <c r="A287" s="2">
        <v>42248</v>
      </c>
      <c r="B287" s="5">
        <v>39050</v>
      </c>
    </row>
    <row r="288" spans="1:2">
      <c r="A288" s="2">
        <v>42278</v>
      </c>
      <c r="B288" s="5">
        <v>56584</v>
      </c>
    </row>
    <row r="289" spans="1:2">
      <c r="A289" s="2">
        <v>42309</v>
      </c>
      <c r="B289" s="5">
        <v>58304</v>
      </c>
    </row>
    <row r="290" spans="1:2">
      <c r="A290" s="2">
        <v>42339</v>
      </c>
      <c r="B290" s="5">
        <v>45467</v>
      </c>
    </row>
    <row r="291" spans="1:2">
      <c r="A291" s="2">
        <v>42370</v>
      </c>
      <c r="B291" s="5">
        <v>42235</v>
      </c>
    </row>
    <row r="292" spans="1:2">
      <c r="A292" s="2">
        <v>42401</v>
      </c>
      <c r="B292" s="5">
        <v>60821</v>
      </c>
    </row>
    <row r="293" spans="1:2">
      <c r="A293" s="2">
        <v>42430</v>
      </c>
      <c r="B293" s="5">
        <v>76444</v>
      </c>
    </row>
    <row r="294" spans="1:2">
      <c r="A294" s="2">
        <v>42461</v>
      </c>
      <c r="B294" s="5">
        <v>60214</v>
      </c>
    </row>
    <row r="295" spans="1:2">
      <c r="A295" s="2">
        <v>42491</v>
      </c>
      <c r="B295" s="5">
        <v>46683</v>
      </c>
    </row>
    <row r="296" spans="1:2">
      <c r="A296" s="2">
        <v>42522</v>
      </c>
      <c r="B296" s="5">
        <v>38852</v>
      </c>
    </row>
    <row r="297" spans="1:2">
      <c r="A297" s="2">
        <v>42552</v>
      </c>
      <c r="B297" s="5">
        <v>48115</v>
      </c>
    </row>
    <row r="298" spans="1:2">
      <c r="A298" s="2">
        <v>42583</v>
      </c>
      <c r="B298" s="5">
        <v>66341</v>
      </c>
    </row>
    <row r="299" spans="1:2">
      <c r="A299" s="2">
        <v>42614</v>
      </c>
      <c r="B299" s="5">
        <v>74670</v>
      </c>
    </row>
    <row r="300" spans="1:2">
      <c r="A300" s="2">
        <v>42644</v>
      </c>
      <c r="B300" s="5">
        <v>89281</v>
      </c>
    </row>
    <row r="301" spans="1:2">
      <c r="A301" s="2">
        <v>42675</v>
      </c>
      <c r="B301" s="5">
        <v>72990</v>
      </c>
    </row>
    <row r="302" spans="1:2">
      <c r="A302" s="2">
        <v>42705</v>
      </c>
      <c r="B302" s="5">
        <v>76356</v>
      </c>
    </row>
    <row r="303" spans="1:2">
      <c r="A303" s="2">
        <v>42736</v>
      </c>
      <c r="B303" s="5">
        <v>62632</v>
      </c>
    </row>
    <row r="304" spans="1:2">
      <c r="A304" s="2">
        <v>42767</v>
      </c>
      <c r="B304" s="5">
        <v>84061</v>
      </c>
    </row>
    <row r="305" spans="1:2">
      <c r="A305" s="2">
        <v>42795</v>
      </c>
      <c r="B305" s="5">
        <v>106291</v>
      </c>
    </row>
    <row r="306" spans="1:2">
      <c r="A306" s="2">
        <v>42826</v>
      </c>
      <c r="B306" s="5">
        <v>88591</v>
      </c>
    </row>
    <row r="307" spans="1:2">
      <c r="A307" s="2">
        <v>42856</v>
      </c>
      <c r="B307" s="5">
        <v>62773</v>
      </c>
    </row>
    <row r="308" spans="1:2">
      <c r="A308" s="2">
        <v>42887</v>
      </c>
      <c r="B308" s="5">
        <v>55956</v>
      </c>
    </row>
    <row r="309" spans="1:2">
      <c r="A309" s="2">
        <v>42917</v>
      </c>
      <c r="B309" s="5">
        <v>42240</v>
      </c>
    </row>
    <row r="310" spans="1:2">
      <c r="A310" s="2">
        <v>42948</v>
      </c>
      <c r="B310" s="5">
        <v>73778</v>
      </c>
    </row>
    <row r="311" spans="1:2">
      <c r="A311" s="2">
        <v>42979</v>
      </c>
      <c r="B311" s="5">
        <v>68634</v>
      </c>
    </row>
    <row r="312" spans="1:2">
      <c r="A312" s="2">
        <v>43009</v>
      </c>
      <c r="B312" s="5">
        <v>112492</v>
      </c>
    </row>
    <row r="313" spans="1:2">
      <c r="A313" s="2">
        <v>43040</v>
      </c>
      <c r="B313" s="5">
        <v>99804</v>
      </c>
    </row>
    <row r="314" spans="1:2">
      <c r="A314" s="2">
        <v>43070</v>
      </c>
      <c r="B314" s="5">
        <v>82966</v>
      </c>
    </row>
    <row r="315" spans="1:2">
      <c r="A315" s="2">
        <v>43101</v>
      </c>
      <c r="B315" s="5">
        <v>73187</v>
      </c>
    </row>
    <row r="316" spans="1:2">
      <c r="A316" s="2">
        <v>43132</v>
      </c>
      <c r="B316" s="5">
        <v>89507</v>
      </c>
    </row>
    <row r="317" spans="1:2">
      <c r="A317" s="2">
        <v>43160</v>
      </c>
      <c r="B317" s="5">
        <v>124686</v>
      </c>
    </row>
    <row r="318" spans="1:2">
      <c r="A318" s="2">
        <v>43191</v>
      </c>
      <c r="B318" s="5">
        <v>98650</v>
      </c>
    </row>
    <row r="319" spans="1:2">
      <c r="A319" s="2">
        <v>43221</v>
      </c>
      <c r="B319" s="5">
        <v>68825</v>
      </c>
    </row>
    <row r="320" spans="1:2">
      <c r="A320" s="2">
        <v>43252</v>
      </c>
      <c r="B320" s="5">
        <v>65159</v>
      </c>
    </row>
    <row r="321" spans="1:2">
      <c r="A321" s="2">
        <v>43282</v>
      </c>
      <c r="B321" s="5">
        <v>73281</v>
      </c>
    </row>
    <row r="322" spans="1:2">
      <c r="A322" s="2">
        <v>43313</v>
      </c>
      <c r="B322" s="5">
        <v>87679</v>
      </c>
    </row>
    <row r="323" spans="1:2">
      <c r="A323" s="2">
        <v>43344</v>
      </c>
      <c r="B323" s="5">
        <v>91874</v>
      </c>
    </row>
    <row r="324" spans="1:2">
      <c r="A324" s="2">
        <v>43374</v>
      </c>
      <c r="B324" s="5">
        <v>130745</v>
      </c>
    </row>
    <row r="325" spans="1:2">
      <c r="A325" s="2">
        <v>43405</v>
      </c>
      <c r="B325" s="5">
        <v>147859</v>
      </c>
    </row>
    <row r="326" spans="1:2">
      <c r="A326" s="2">
        <v>43435</v>
      </c>
      <c r="B326" s="5">
        <v>121620</v>
      </c>
    </row>
    <row r="327" spans="1:2">
      <c r="A327" s="2">
        <v>43466</v>
      </c>
      <c r="B327" s="5">
        <v>81273</v>
      </c>
    </row>
    <row r="328" spans="1:2">
      <c r="A328" s="2">
        <v>43497</v>
      </c>
      <c r="B328" s="5">
        <v>102423</v>
      </c>
    </row>
    <row r="329" spans="1:2">
      <c r="A329" s="2">
        <v>43525</v>
      </c>
      <c r="B329" s="5">
        <v>127351</v>
      </c>
    </row>
    <row r="330" spans="1:2">
      <c r="A330" s="2">
        <v>43556</v>
      </c>
      <c r="B330" s="5">
        <v>109399</v>
      </c>
    </row>
    <row r="331" spans="1:2">
      <c r="A331" s="2">
        <v>43586</v>
      </c>
      <c r="B331" s="5">
        <v>78329</v>
      </c>
    </row>
    <row r="332" spans="1:2">
      <c r="A332" s="2">
        <v>43617</v>
      </c>
      <c r="B332" s="5">
        <v>74883</v>
      </c>
    </row>
    <row r="333" spans="1:2">
      <c r="A333" s="2">
        <v>43647</v>
      </c>
      <c r="B333" s="5">
        <v>70916</v>
      </c>
    </row>
    <row r="334" spans="1:2">
      <c r="A334" s="2">
        <v>43678</v>
      </c>
      <c r="B334" s="5">
        <v>94749</v>
      </c>
    </row>
    <row r="335" spans="1:2">
      <c r="A335" s="2">
        <v>43709</v>
      </c>
      <c r="B335" s="5">
        <v>92604</v>
      </c>
    </row>
    <row r="336" spans="1:2">
      <c r="A336" s="2">
        <v>43739</v>
      </c>
      <c r="B336" s="5">
        <v>134096</v>
      </c>
    </row>
    <row r="337" spans="1:2">
      <c r="A337" s="2">
        <v>43770</v>
      </c>
      <c r="B337" s="5">
        <v>130302</v>
      </c>
    </row>
    <row r="338" spans="1:2">
      <c r="A338" s="2">
        <v>43800</v>
      </c>
      <c r="B338" s="5">
        <v>100866</v>
      </c>
    </row>
    <row r="339" spans="1:2">
      <c r="A339" s="2">
        <v>43831</v>
      </c>
      <c r="B339" s="5">
        <v>79702</v>
      </c>
    </row>
    <row r="340" spans="1:2">
      <c r="A340" s="2">
        <v>43862</v>
      </c>
      <c r="B340" s="5">
        <v>98190</v>
      </c>
    </row>
    <row r="341" spans="1:2">
      <c r="A341" s="2">
        <v>43891</v>
      </c>
      <c r="B341" s="5">
        <v>42776</v>
      </c>
    </row>
    <row r="342" spans="1:2">
      <c r="A342" s="2">
        <v>43922</v>
      </c>
      <c r="B342" s="5">
        <v>14</v>
      </c>
    </row>
    <row r="343" spans="1:2">
      <c r="A343" s="2">
        <v>43952</v>
      </c>
      <c r="B343" s="5">
        <v>31</v>
      </c>
    </row>
    <row r="344" spans="1:2">
      <c r="A344" s="2">
        <v>43983</v>
      </c>
      <c r="B344" s="5">
        <v>102</v>
      </c>
    </row>
    <row r="345" spans="1:2">
      <c r="A345" s="2">
        <v>44013</v>
      </c>
      <c r="B345" s="5">
        <v>196</v>
      </c>
    </row>
    <row r="346" spans="1:2">
      <c r="A346" s="2">
        <v>44044</v>
      </c>
      <c r="B346" s="5">
        <v>267</v>
      </c>
    </row>
    <row r="347" spans="1:2">
      <c r="A347" s="2">
        <v>44075</v>
      </c>
      <c r="B347" s="5">
        <v>584</v>
      </c>
    </row>
    <row r="348" spans="1:2">
      <c r="A348" s="2">
        <v>44105</v>
      </c>
      <c r="B348" s="5">
        <v>2025</v>
      </c>
    </row>
    <row r="349" spans="1:2">
      <c r="A349" s="2">
        <v>44136</v>
      </c>
      <c r="B349" s="5">
        <v>1953</v>
      </c>
    </row>
    <row r="350" spans="1:2">
      <c r="A350" s="2">
        <v>44166</v>
      </c>
      <c r="B350" s="5">
        <v>4245</v>
      </c>
    </row>
    <row r="351" spans="1:2">
      <c r="A351" s="2">
        <v>44197</v>
      </c>
      <c r="B351" s="5">
        <v>8874</v>
      </c>
    </row>
    <row r="352" spans="1:2">
      <c r="A352" s="2">
        <v>44228</v>
      </c>
      <c r="B352" s="5">
        <v>9146</v>
      </c>
    </row>
    <row r="353" spans="1:2">
      <c r="A353" s="2">
        <v>44256</v>
      </c>
      <c r="B353" s="5">
        <v>14977</v>
      </c>
    </row>
    <row r="354" spans="1:2">
      <c r="A354" s="2">
        <v>44287</v>
      </c>
      <c r="B354" s="5">
        <v>22450</v>
      </c>
    </row>
    <row r="355" spans="1:2">
      <c r="A355" s="2">
        <v>44317</v>
      </c>
      <c r="B355" s="5">
        <v>1468</v>
      </c>
    </row>
    <row r="356" spans="1:2">
      <c r="A356" s="2">
        <v>44348</v>
      </c>
      <c r="B356" s="6">
        <v>1143</v>
      </c>
    </row>
    <row r="357" spans="1:2">
      <c r="A357" s="2">
        <v>44378</v>
      </c>
      <c r="B357" s="5">
        <v>2991</v>
      </c>
    </row>
    <row r="358" spans="1:2">
      <c r="A358" s="2">
        <v>44409</v>
      </c>
      <c r="B358" s="5">
        <v>5917</v>
      </c>
    </row>
    <row r="359" spans="1:2">
      <c r="A359" s="2">
        <v>44440</v>
      </c>
      <c r="B359" s="5">
        <v>9898</v>
      </c>
    </row>
    <row r="360" spans="1:2">
      <c r="A360" s="2">
        <v>44470</v>
      </c>
      <c r="B360" s="5">
        <v>23284</v>
      </c>
    </row>
    <row r="361" spans="1:2">
      <c r="A361" s="2">
        <v>44501</v>
      </c>
      <c r="B361" s="17">
        <v>26135</v>
      </c>
    </row>
    <row r="362" spans="1:2">
      <c r="A362" s="2">
        <v>44531</v>
      </c>
      <c r="B362" s="5">
        <v>23550</v>
      </c>
    </row>
    <row r="363" spans="1:2">
      <c r="A363" s="2">
        <v>44562</v>
      </c>
      <c r="B363" s="5">
        <v>16975</v>
      </c>
    </row>
    <row r="364" spans="1:2">
      <c r="A364" s="2">
        <v>44593</v>
      </c>
      <c r="B364" s="5">
        <v>19766</v>
      </c>
    </row>
    <row r="365" spans="1:2">
      <c r="A365" s="2">
        <v>44621</v>
      </c>
      <c r="B365" s="5">
        <v>42006</v>
      </c>
    </row>
    <row r="366" spans="1:2">
      <c r="A366" s="2">
        <v>44652</v>
      </c>
      <c r="B366" s="5">
        <v>58348</v>
      </c>
    </row>
    <row r="367" spans="1:2">
      <c r="A367" s="2"/>
      <c r="B367" s="5"/>
    </row>
  </sheetData>
  <mergeCells count="1">
    <mergeCell ref="A1:B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0"/>
  <sheetViews>
    <sheetView topLeftCell="A327" workbookViewId="0">
      <selection activeCell="I343" sqref="I343"/>
    </sheetView>
  </sheetViews>
  <sheetFormatPr defaultColWidth="12.42578125" defaultRowHeight="15.75"/>
  <cols>
    <col min="1" max="1" width="13.5703125" style="13" customWidth="1"/>
    <col min="2" max="2" width="13.140625" style="13" customWidth="1"/>
    <col min="3" max="3" width="15" style="13" customWidth="1"/>
    <col min="4" max="4" width="10" style="13" customWidth="1"/>
    <col min="5" max="16384" width="12.42578125" style="13"/>
  </cols>
  <sheetData>
    <row r="1" spans="1:4" ht="26.25" customHeight="1">
      <c r="A1" s="55" t="s">
        <v>2</v>
      </c>
      <c r="B1" s="55"/>
      <c r="C1" s="55"/>
      <c r="D1" s="55"/>
    </row>
    <row r="2" spans="1:4" ht="23.25" customHeight="1">
      <c r="A2" s="14" t="s">
        <v>3</v>
      </c>
      <c r="B2" s="14" t="s">
        <v>0</v>
      </c>
      <c r="C2" s="15" t="s">
        <v>4</v>
      </c>
      <c r="D2" s="14" t="s">
        <v>5</v>
      </c>
    </row>
    <row r="3" spans="1:4">
      <c r="A3" s="53">
        <v>1992</v>
      </c>
      <c r="B3" s="16" t="s">
        <v>6</v>
      </c>
      <c r="C3" s="13">
        <v>12560</v>
      </c>
      <c r="D3" s="54">
        <f>SUM(C3:C14)</f>
        <v>227779</v>
      </c>
    </row>
    <row r="4" spans="1:4">
      <c r="A4" s="53"/>
      <c r="B4" s="16" t="s">
        <v>7</v>
      </c>
      <c r="C4" s="13">
        <v>20331</v>
      </c>
      <c r="D4" s="54"/>
    </row>
    <row r="5" spans="1:4">
      <c r="A5" s="53"/>
      <c r="B5" s="16" t="s">
        <v>8</v>
      </c>
      <c r="C5" s="13">
        <v>24792</v>
      </c>
      <c r="D5" s="54"/>
    </row>
    <row r="6" spans="1:4">
      <c r="A6" s="53"/>
      <c r="B6" s="16" t="s">
        <v>9</v>
      </c>
      <c r="C6" s="13">
        <v>20295</v>
      </c>
      <c r="D6" s="54"/>
    </row>
    <row r="7" spans="1:4">
      <c r="A7" s="53"/>
      <c r="B7" s="16" t="s">
        <v>10</v>
      </c>
      <c r="C7" s="13">
        <v>11380</v>
      </c>
      <c r="D7" s="54"/>
    </row>
    <row r="8" spans="1:4">
      <c r="A8" s="53"/>
      <c r="B8" s="16" t="s">
        <v>11</v>
      </c>
      <c r="C8" s="13">
        <v>7264</v>
      </c>
      <c r="D8" s="54"/>
    </row>
    <row r="9" spans="1:4">
      <c r="A9" s="53"/>
      <c r="B9" s="16" t="s">
        <v>12</v>
      </c>
      <c r="C9" s="13">
        <v>12708</v>
      </c>
      <c r="D9" s="54"/>
    </row>
    <row r="10" spans="1:4">
      <c r="A10" s="53"/>
      <c r="B10" s="16" t="s">
        <v>13</v>
      </c>
      <c r="C10" s="13">
        <v>20198</v>
      </c>
      <c r="D10" s="54"/>
    </row>
    <row r="11" spans="1:4">
      <c r="A11" s="53"/>
      <c r="B11" s="16" t="s">
        <v>14</v>
      </c>
      <c r="C11" s="13">
        <v>18442</v>
      </c>
      <c r="D11" s="54"/>
    </row>
    <row r="12" spans="1:4">
      <c r="A12" s="53"/>
      <c r="B12" s="16" t="s">
        <v>15</v>
      </c>
      <c r="C12" s="13">
        <v>33834</v>
      </c>
      <c r="D12" s="54"/>
    </row>
    <row r="13" spans="1:4">
      <c r="A13" s="53"/>
      <c r="B13" s="16" t="s">
        <v>16</v>
      </c>
      <c r="C13" s="13">
        <v>25862</v>
      </c>
      <c r="D13" s="54"/>
    </row>
    <row r="14" spans="1:4">
      <c r="A14" s="53"/>
      <c r="B14" s="16" t="s">
        <v>17</v>
      </c>
      <c r="C14" s="13">
        <v>20113</v>
      </c>
      <c r="D14" s="54"/>
    </row>
    <row r="15" spans="1:4">
      <c r="A15" s="53">
        <v>1993</v>
      </c>
      <c r="B15" s="16" t="s">
        <v>6</v>
      </c>
      <c r="C15" s="13">
        <v>14147</v>
      </c>
      <c r="D15" s="54">
        <f>SUM(C15:C26)</f>
        <v>210205</v>
      </c>
    </row>
    <row r="16" spans="1:4">
      <c r="A16" s="53">
        <v>1993</v>
      </c>
      <c r="B16" s="16" t="s">
        <v>7</v>
      </c>
      <c r="C16" s="13">
        <v>18164</v>
      </c>
      <c r="D16" s="54"/>
    </row>
    <row r="17" spans="1:4">
      <c r="A17" s="53">
        <v>1993</v>
      </c>
      <c r="B17" s="16" t="s">
        <v>8</v>
      </c>
      <c r="C17" s="13">
        <v>25200</v>
      </c>
      <c r="D17" s="54"/>
    </row>
    <row r="18" spans="1:4">
      <c r="A18" s="53">
        <v>1993</v>
      </c>
      <c r="B18" s="16" t="s">
        <v>9</v>
      </c>
      <c r="C18" s="13">
        <v>14594</v>
      </c>
      <c r="D18" s="54"/>
    </row>
    <row r="19" spans="1:4">
      <c r="A19" s="53">
        <v>1993</v>
      </c>
      <c r="B19" s="16" t="s">
        <v>10</v>
      </c>
      <c r="C19" s="13">
        <v>9355</v>
      </c>
      <c r="D19" s="54"/>
    </row>
    <row r="20" spans="1:4">
      <c r="A20" s="53">
        <v>1993</v>
      </c>
      <c r="B20" s="16" t="s">
        <v>11</v>
      </c>
      <c r="C20" s="13">
        <v>8536</v>
      </c>
      <c r="D20" s="54"/>
    </row>
    <row r="21" spans="1:4">
      <c r="A21" s="53">
        <v>1993</v>
      </c>
      <c r="B21" s="16" t="s">
        <v>12</v>
      </c>
      <c r="C21" s="13">
        <v>9076</v>
      </c>
      <c r="D21" s="54"/>
    </row>
    <row r="22" spans="1:4">
      <c r="A22" s="53">
        <v>1993</v>
      </c>
      <c r="B22" s="16" t="s">
        <v>13</v>
      </c>
      <c r="C22" s="13">
        <v>16671</v>
      </c>
      <c r="D22" s="54"/>
    </row>
    <row r="23" spans="1:4">
      <c r="A23" s="53">
        <v>1993</v>
      </c>
      <c r="B23" s="16" t="s">
        <v>14</v>
      </c>
      <c r="C23" s="13">
        <v>18293</v>
      </c>
      <c r="D23" s="54"/>
    </row>
    <row r="24" spans="1:4">
      <c r="A24" s="53">
        <v>1993</v>
      </c>
      <c r="B24" s="16" t="s">
        <v>15</v>
      </c>
      <c r="C24" s="13">
        <v>34415</v>
      </c>
      <c r="D24" s="54"/>
    </row>
    <row r="25" spans="1:4">
      <c r="A25" s="53">
        <v>1993</v>
      </c>
      <c r="B25" s="16" t="s">
        <v>16</v>
      </c>
      <c r="C25" s="13">
        <v>23715</v>
      </c>
      <c r="D25" s="54"/>
    </row>
    <row r="26" spans="1:4">
      <c r="A26" s="53">
        <v>1993</v>
      </c>
      <c r="B26" s="16" t="s">
        <v>17</v>
      </c>
      <c r="C26" s="13">
        <v>18039</v>
      </c>
      <c r="D26" s="54"/>
    </row>
    <row r="27" spans="1:4">
      <c r="A27" s="53">
        <v>1994</v>
      </c>
      <c r="B27" s="16" t="s">
        <v>6</v>
      </c>
      <c r="C27" s="13">
        <v>14795</v>
      </c>
      <c r="D27" s="54">
        <f t="shared" ref="D27" si="0">SUM(C27:C38)</f>
        <v>223991</v>
      </c>
    </row>
    <row r="28" spans="1:4">
      <c r="A28" s="53">
        <v>1994</v>
      </c>
      <c r="B28" s="16" t="s">
        <v>7</v>
      </c>
      <c r="C28" s="13">
        <v>19794</v>
      </c>
      <c r="D28" s="54"/>
    </row>
    <row r="29" spans="1:4">
      <c r="A29" s="53">
        <v>1994</v>
      </c>
      <c r="B29" s="16" t="s">
        <v>8</v>
      </c>
      <c r="C29" s="13">
        <v>24856</v>
      </c>
      <c r="D29" s="54"/>
    </row>
    <row r="30" spans="1:4">
      <c r="A30" s="53">
        <v>1994</v>
      </c>
      <c r="B30" s="16" t="s">
        <v>9</v>
      </c>
      <c r="C30" s="13">
        <v>19778</v>
      </c>
      <c r="D30" s="54"/>
    </row>
    <row r="31" spans="1:4">
      <c r="A31" s="53">
        <v>1994</v>
      </c>
      <c r="B31" s="16" t="s">
        <v>10</v>
      </c>
      <c r="C31" s="13">
        <v>12244</v>
      </c>
      <c r="D31" s="54"/>
    </row>
    <row r="32" spans="1:4">
      <c r="A32" s="53">
        <v>1994</v>
      </c>
      <c r="B32" s="16" t="s">
        <v>11</v>
      </c>
      <c r="C32" s="13">
        <v>8561</v>
      </c>
      <c r="D32" s="54"/>
    </row>
    <row r="33" spans="1:4">
      <c r="A33" s="53">
        <v>1994</v>
      </c>
      <c r="B33" s="16" t="s">
        <v>12</v>
      </c>
      <c r="C33" s="13">
        <v>13352</v>
      </c>
      <c r="D33" s="54"/>
    </row>
    <row r="34" spans="1:4">
      <c r="A34" s="53">
        <v>1994</v>
      </c>
      <c r="B34" s="16" t="s">
        <v>13</v>
      </c>
      <c r="C34" s="13">
        <v>20524</v>
      </c>
      <c r="D34" s="54"/>
    </row>
    <row r="35" spans="1:4">
      <c r="A35" s="53">
        <v>1994</v>
      </c>
      <c r="B35" s="16" t="s">
        <v>14</v>
      </c>
      <c r="C35" s="13">
        <v>21289</v>
      </c>
      <c r="D35" s="54"/>
    </row>
    <row r="36" spans="1:4">
      <c r="A36" s="53">
        <v>1994</v>
      </c>
      <c r="B36" s="16" t="s">
        <v>15</v>
      </c>
      <c r="C36" s="13">
        <v>30063</v>
      </c>
      <c r="D36" s="54"/>
    </row>
    <row r="37" spans="1:4">
      <c r="A37" s="53">
        <v>1994</v>
      </c>
      <c r="B37" s="16" t="s">
        <v>16</v>
      </c>
      <c r="C37" s="13">
        <v>20556</v>
      </c>
      <c r="D37" s="54"/>
    </row>
    <row r="38" spans="1:4">
      <c r="A38" s="53">
        <v>1994</v>
      </c>
      <c r="B38" s="16" t="s">
        <v>17</v>
      </c>
      <c r="C38" s="13">
        <v>18179</v>
      </c>
      <c r="D38" s="54"/>
    </row>
    <row r="39" spans="1:4">
      <c r="A39" s="53">
        <v>1995</v>
      </c>
      <c r="B39" s="16" t="s">
        <v>6</v>
      </c>
      <c r="C39" s="13">
        <v>15758</v>
      </c>
      <c r="D39" s="54">
        <f t="shared" ref="D39" si="1">SUM(C39:C50)</f>
        <v>246135</v>
      </c>
    </row>
    <row r="40" spans="1:4">
      <c r="A40" s="53">
        <v>1995</v>
      </c>
      <c r="B40" s="16" t="s">
        <v>7</v>
      </c>
      <c r="C40" s="13">
        <v>19482</v>
      </c>
      <c r="D40" s="54"/>
    </row>
    <row r="41" spans="1:4">
      <c r="A41" s="53">
        <v>1995</v>
      </c>
      <c r="B41" s="16" t="s">
        <v>8</v>
      </c>
      <c r="C41" s="13">
        <v>25381</v>
      </c>
      <c r="D41" s="54"/>
    </row>
    <row r="42" spans="1:4">
      <c r="A42" s="53">
        <v>1995</v>
      </c>
      <c r="B42" s="16" t="s">
        <v>9</v>
      </c>
      <c r="C42" s="13">
        <v>23419</v>
      </c>
      <c r="D42" s="54"/>
    </row>
    <row r="43" spans="1:4">
      <c r="A43" s="53">
        <v>1995</v>
      </c>
      <c r="B43" s="16" t="s">
        <v>10</v>
      </c>
      <c r="C43" s="13">
        <v>12491</v>
      </c>
      <c r="D43" s="54"/>
    </row>
    <row r="44" spans="1:4">
      <c r="A44" s="53">
        <v>1995</v>
      </c>
      <c r="B44" s="16" t="s">
        <v>11</v>
      </c>
      <c r="C44" s="13">
        <v>9270</v>
      </c>
      <c r="D44" s="54"/>
    </row>
    <row r="45" spans="1:4">
      <c r="A45" s="53">
        <v>1995</v>
      </c>
      <c r="B45" s="16" t="s">
        <v>12</v>
      </c>
      <c r="C45" s="13">
        <v>14141</v>
      </c>
      <c r="D45" s="54"/>
    </row>
    <row r="46" spans="1:4">
      <c r="A46" s="53">
        <v>1995</v>
      </c>
      <c r="B46" s="16" t="s">
        <v>13</v>
      </c>
      <c r="C46" s="13">
        <v>20211</v>
      </c>
      <c r="D46" s="54"/>
    </row>
    <row r="47" spans="1:4">
      <c r="A47" s="53">
        <v>1995</v>
      </c>
      <c r="B47" s="16" t="s">
        <v>14</v>
      </c>
      <c r="C47" s="13">
        <v>22344</v>
      </c>
      <c r="D47" s="54"/>
    </row>
    <row r="48" spans="1:4">
      <c r="A48" s="53">
        <v>1995</v>
      </c>
      <c r="B48" s="16" t="s">
        <v>15</v>
      </c>
      <c r="C48" s="13">
        <v>38398</v>
      </c>
      <c r="D48" s="54"/>
    </row>
    <row r="49" spans="1:4">
      <c r="A49" s="53">
        <v>1995</v>
      </c>
      <c r="B49" s="16" t="s">
        <v>16</v>
      </c>
      <c r="C49" s="13">
        <v>28177</v>
      </c>
      <c r="D49" s="54"/>
    </row>
    <row r="50" spans="1:4">
      <c r="A50" s="53">
        <v>1995</v>
      </c>
      <c r="B50" s="16" t="s">
        <v>17</v>
      </c>
      <c r="C50" s="13">
        <v>17063</v>
      </c>
      <c r="D50" s="54"/>
    </row>
    <row r="51" spans="1:4">
      <c r="A51" s="53">
        <v>1996</v>
      </c>
      <c r="B51" s="16" t="s">
        <v>6</v>
      </c>
      <c r="C51" s="13">
        <v>17678</v>
      </c>
      <c r="D51" s="54">
        <f t="shared" ref="D51" si="2">SUM(C51:C62)</f>
        <v>271101</v>
      </c>
    </row>
    <row r="52" spans="1:4">
      <c r="A52" s="53">
        <v>1996</v>
      </c>
      <c r="B52" s="16" t="s">
        <v>7</v>
      </c>
      <c r="C52" s="13">
        <v>23629</v>
      </c>
      <c r="D52" s="54"/>
    </row>
    <row r="53" spans="1:4">
      <c r="A53" s="53">
        <v>1996</v>
      </c>
      <c r="B53" s="16" t="s">
        <v>8</v>
      </c>
      <c r="C53" s="13">
        <v>31738</v>
      </c>
      <c r="D53" s="54"/>
    </row>
    <row r="54" spans="1:4">
      <c r="A54" s="53">
        <v>1996</v>
      </c>
      <c r="B54" s="16" t="s">
        <v>9</v>
      </c>
      <c r="C54" s="13">
        <v>25458</v>
      </c>
      <c r="D54" s="54"/>
    </row>
    <row r="55" spans="1:4">
      <c r="A55" s="53">
        <v>1996</v>
      </c>
      <c r="B55" s="16" t="s">
        <v>10</v>
      </c>
      <c r="C55" s="13">
        <v>14042</v>
      </c>
      <c r="D55" s="54"/>
    </row>
    <row r="56" spans="1:4">
      <c r="A56" s="53">
        <v>1996</v>
      </c>
      <c r="B56" s="16" t="s">
        <v>11</v>
      </c>
      <c r="C56" s="13">
        <v>9777</v>
      </c>
      <c r="D56" s="54"/>
    </row>
    <row r="57" spans="1:4">
      <c r="A57" s="53">
        <v>1996</v>
      </c>
      <c r="B57" s="16" t="s">
        <v>12</v>
      </c>
      <c r="C57" s="13">
        <v>13724</v>
      </c>
      <c r="D57" s="54"/>
    </row>
    <row r="58" spans="1:4">
      <c r="A58" s="53">
        <v>1996</v>
      </c>
      <c r="B58" s="16" t="s">
        <v>13</v>
      </c>
      <c r="C58" s="13">
        <v>21833</v>
      </c>
      <c r="D58" s="54"/>
    </row>
    <row r="59" spans="1:4">
      <c r="A59" s="53">
        <v>1996</v>
      </c>
      <c r="B59" s="16" t="s">
        <v>14</v>
      </c>
      <c r="C59" s="13">
        <v>23201</v>
      </c>
      <c r="D59" s="54"/>
    </row>
    <row r="60" spans="1:4">
      <c r="A60" s="53">
        <v>1996</v>
      </c>
      <c r="B60" s="16" t="s">
        <v>15</v>
      </c>
      <c r="C60" s="13">
        <v>38139</v>
      </c>
      <c r="D60" s="54"/>
    </row>
    <row r="61" spans="1:4">
      <c r="A61" s="53">
        <v>1996</v>
      </c>
      <c r="B61" s="16" t="s">
        <v>16</v>
      </c>
      <c r="C61" s="13">
        <v>29221</v>
      </c>
      <c r="D61" s="54"/>
    </row>
    <row r="62" spans="1:4">
      <c r="A62" s="53">
        <v>1996</v>
      </c>
      <c r="B62" s="16" t="s">
        <v>17</v>
      </c>
      <c r="C62" s="13">
        <v>22661</v>
      </c>
      <c r="D62" s="54"/>
    </row>
    <row r="63" spans="1:4">
      <c r="A63" s="53">
        <v>1997</v>
      </c>
      <c r="B63" s="16" t="s">
        <v>6</v>
      </c>
      <c r="C63" s="13">
        <v>16856</v>
      </c>
      <c r="D63" s="54">
        <f t="shared" ref="D63" si="3">SUM(C63:C74)</f>
        <v>288419</v>
      </c>
    </row>
    <row r="64" spans="1:4">
      <c r="A64" s="53">
        <v>1997</v>
      </c>
      <c r="B64" s="16" t="s">
        <v>7</v>
      </c>
      <c r="C64" s="13">
        <v>24151</v>
      </c>
      <c r="D64" s="54"/>
    </row>
    <row r="65" spans="1:4">
      <c r="A65" s="53">
        <v>1997</v>
      </c>
      <c r="B65" s="16" t="s">
        <v>8</v>
      </c>
      <c r="C65" s="13">
        <v>33389</v>
      </c>
      <c r="D65" s="54"/>
    </row>
    <row r="66" spans="1:4">
      <c r="A66" s="53">
        <v>1997</v>
      </c>
      <c r="B66" s="16" t="s">
        <v>9</v>
      </c>
      <c r="C66" s="13">
        <v>24343</v>
      </c>
      <c r="D66" s="54"/>
    </row>
    <row r="67" spans="1:4">
      <c r="A67" s="53">
        <v>1997</v>
      </c>
      <c r="B67" s="16" t="s">
        <v>10</v>
      </c>
      <c r="C67" s="13">
        <v>14836</v>
      </c>
      <c r="D67" s="54"/>
    </row>
    <row r="68" spans="1:4">
      <c r="A68" s="53">
        <v>1997</v>
      </c>
      <c r="B68" s="16" t="s">
        <v>11</v>
      </c>
      <c r="C68" s="13">
        <v>9973</v>
      </c>
      <c r="D68" s="54"/>
    </row>
    <row r="69" spans="1:4">
      <c r="A69" s="53">
        <v>1997</v>
      </c>
      <c r="B69" s="16" t="s">
        <v>12</v>
      </c>
      <c r="C69" s="13">
        <v>16024</v>
      </c>
      <c r="D69" s="54"/>
    </row>
    <row r="70" spans="1:4">
      <c r="A70" s="53">
        <v>1997</v>
      </c>
      <c r="B70" s="16" t="s">
        <v>13</v>
      </c>
      <c r="C70" s="13">
        <v>24772</v>
      </c>
      <c r="D70" s="54"/>
    </row>
    <row r="71" spans="1:4">
      <c r="A71" s="53">
        <v>1997</v>
      </c>
      <c r="B71" s="16" t="s">
        <v>14</v>
      </c>
      <c r="C71" s="13">
        <v>24344</v>
      </c>
      <c r="D71" s="54"/>
    </row>
    <row r="72" spans="1:4">
      <c r="A72" s="53">
        <v>1997</v>
      </c>
      <c r="B72" s="16" t="s">
        <v>15</v>
      </c>
      <c r="C72" s="13">
        <v>46110</v>
      </c>
      <c r="D72" s="54"/>
    </row>
    <row r="73" spans="1:4">
      <c r="A73" s="53">
        <v>1997</v>
      </c>
      <c r="B73" s="16" t="s">
        <v>16</v>
      </c>
      <c r="C73" s="13">
        <v>30712</v>
      </c>
      <c r="D73" s="54"/>
    </row>
    <row r="74" spans="1:4">
      <c r="A74" s="53">
        <v>1997</v>
      </c>
      <c r="B74" s="16" t="s">
        <v>17</v>
      </c>
      <c r="C74" s="13">
        <v>22909</v>
      </c>
      <c r="D74" s="54"/>
    </row>
    <row r="75" spans="1:4">
      <c r="A75" s="53">
        <v>1998</v>
      </c>
      <c r="B75" s="16" t="s">
        <v>6</v>
      </c>
      <c r="C75" s="13">
        <v>20124</v>
      </c>
      <c r="D75" s="54">
        <f t="shared" ref="D75" si="4">SUM(C75:C86)</f>
        <v>320455</v>
      </c>
    </row>
    <row r="76" spans="1:4">
      <c r="A76" s="53">
        <v>1998</v>
      </c>
      <c r="B76" s="16" t="s">
        <v>7</v>
      </c>
      <c r="C76" s="13">
        <v>27855</v>
      </c>
      <c r="D76" s="54"/>
    </row>
    <row r="77" spans="1:4">
      <c r="A77" s="53">
        <v>1998</v>
      </c>
      <c r="B77" s="16" t="s">
        <v>8</v>
      </c>
      <c r="C77" s="13">
        <v>33097</v>
      </c>
      <c r="D77" s="54"/>
    </row>
    <row r="78" spans="1:4">
      <c r="A78" s="53">
        <v>1998</v>
      </c>
      <c r="B78" s="16" t="s">
        <v>9</v>
      </c>
      <c r="C78" s="13">
        <v>28997</v>
      </c>
      <c r="D78" s="54"/>
    </row>
    <row r="79" spans="1:4">
      <c r="A79" s="53">
        <v>1998</v>
      </c>
      <c r="B79" s="16" t="s">
        <v>10</v>
      </c>
      <c r="C79" s="13">
        <v>15647</v>
      </c>
      <c r="D79" s="54"/>
    </row>
    <row r="80" spans="1:4">
      <c r="A80" s="53">
        <v>1998</v>
      </c>
      <c r="B80" s="16" t="s">
        <v>11</v>
      </c>
      <c r="C80" s="13">
        <v>11195</v>
      </c>
      <c r="D80" s="54"/>
    </row>
    <row r="81" spans="1:4">
      <c r="A81" s="53">
        <v>1998</v>
      </c>
      <c r="B81" s="16" t="s">
        <v>12</v>
      </c>
      <c r="C81" s="13">
        <v>15724</v>
      </c>
      <c r="D81" s="54"/>
    </row>
    <row r="82" spans="1:4">
      <c r="A82" s="53">
        <v>1998</v>
      </c>
      <c r="B82" s="16" t="s">
        <v>13</v>
      </c>
      <c r="C82" s="13">
        <v>26387</v>
      </c>
      <c r="D82" s="54"/>
    </row>
    <row r="83" spans="1:4">
      <c r="A83" s="53">
        <v>1998</v>
      </c>
      <c r="B83" s="16" t="s">
        <v>14</v>
      </c>
      <c r="C83" s="13">
        <v>29241</v>
      </c>
      <c r="D83" s="54"/>
    </row>
    <row r="84" spans="1:4">
      <c r="A84" s="53">
        <v>1998</v>
      </c>
      <c r="B84" s="16" t="s">
        <v>15</v>
      </c>
      <c r="C84" s="13">
        <v>49787</v>
      </c>
      <c r="D84" s="54"/>
    </row>
    <row r="85" spans="1:4">
      <c r="A85" s="53">
        <v>1998</v>
      </c>
      <c r="B85" s="16" t="s">
        <v>16</v>
      </c>
      <c r="C85" s="13">
        <v>38587</v>
      </c>
      <c r="D85" s="54"/>
    </row>
    <row r="86" spans="1:4">
      <c r="A86" s="53">
        <v>1998</v>
      </c>
      <c r="B86" s="16" t="s">
        <v>17</v>
      </c>
      <c r="C86" s="13">
        <v>23814</v>
      </c>
      <c r="D86" s="54"/>
    </row>
    <row r="87" spans="1:4">
      <c r="A87" s="53">
        <v>1999</v>
      </c>
      <c r="B87" s="16" t="s">
        <v>6</v>
      </c>
      <c r="C87" s="13">
        <v>20554</v>
      </c>
      <c r="D87" s="54">
        <f t="shared" ref="D87" si="5">SUM(C87:C98)</f>
        <v>350843</v>
      </c>
    </row>
    <row r="88" spans="1:4">
      <c r="A88" s="53">
        <v>1999</v>
      </c>
      <c r="B88" s="16" t="s">
        <v>7</v>
      </c>
      <c r="C88" s="13">
        <v>29259</v>
      </c>
      <c r="D88" s="54"/>
    </row>
    <row r="89" spans="1:4">
      <c r="A89" s="53">
        <v>1999</v>
      </c>
      <c r="B89" s="16" t="s">
        <v>8</v>
      </c>
      <c r="C89" s="13">
        <v>38158</v>
      </c>
      <c r="D89" s="54"/>
    </row>
    <row r="90" spans="1:4">
      <c r="A90" s="53">
        <v>1999</v>
      </c>
      <c r="B90" s="16" t="s">
        <v>9</v>
      </c>
      <c r="C90" s="13">
        <v>29637</v>
      </c>
      <c r="D90" s="54"/>
    </row>
    <row r="91" spans="1:4">
      <c r="A91" s="53">
        <v>1999</v>
      </c>
      <c r="B91" s="16" t="s">
        <v>10</v>
      </c>
      <c r="C91" s="13">
        <v>22305</v>
      </c>
      <c r="D91" s="54"/>
    </row>
    <row r="92" spans="1:4">
      <c r="A92" s="53">
        <v>1999</v>
      </c>
      <c r="B92" s="16" t="s">
        <v>11</v>
      </c>
      <c r="C92" s="13">
        <v>12731</v>
      </c>
      <c r="D92" s="54"/>
    </row>
    <row r="93" spans="1:4">
      <c r="A93" s="53">
        <v>1999</v>
      </c>
      <c r="B93" s="16" t="s">
        <v>12</v>
      </c>
      <c r="C93" s="13">
        <v>16782</v>
      </c>
      <c r="D93" s="54"/>
    </row>
    <row r="94" spans="1:4">
      <c r="A94" s="53">
        <v>1999</v>
      </c>
      <c r="B94" s="16" t="s">
        <v>13</v>
      </c>
      <c r="C94" s="13">
        <v>29402</v>
      </c>
      <c r="D94" s="54"/>
    </row>
    <row r="95" spans="1:4">
      <c r="A95" s="53">
        <v>1999</v>
      </c>
      <c r="B95" s="16" t="s">
        <v>14</v>
      </c>
      <c r="C95" s="13">
        <v>33650</v>
      </c>
      <c r="D95" s="54"/>
    </row>
    <row r="96" spans="1:4">
      <c r="A96" s="53">
        <v>1999</v>
      </c>
      <c r="B96" s="16" t="s">
        <v>15</v>
      </c>
      <c r="C96" s="13">
        <v>54099</v>
      </c>
      <c r="D96" s="54"/>
    </row>
    <row r="97" spans="1:4">
      <c r="A97" s="53">
        <v>1999</v>
      </c>
      <c r="B97" s="16" t="s">
        <v>16</v>
      </c>
      <c r="C97" s="13">
        <v>38835</v>
      </c>
      <c r="D97" s="54"/>
    </row>
    <row r="98" spans="1:4">
      <c r="A98" s="53">
        <v>1999</v>
      </c>
      <c r="B98" s="16" t="s">
        <v>17</v>
      </c>
      <c r="C98" s="13">
        <v>25431</v>
      </c>
      <c r="D98" s="54"/>
    </row>
    <row r="99" spans="1:4">
      <c r="A99" s="53">
        <v>2000</v>
      </c>
      <c r="B99" s="16" t="s">
        <v>6</v>
      </c>
      <c r="C99" s="13">
        <v>21092</v>
      </c>
      <c r="D99" s="54">
        <f t="shared" ref="D99" si="6">SUM(C99:C110)</f>
        <v>367731</v>
      </c>
    </row>
    <row r="100" spans="1:4">
      <c r="A100" s="53">
        <v>2000</v>
      </c>
      <c r="B100" s="16" t="s">
        <v>7</v>
      </c>
      <c r="C100" s="13">
        <v>33939</v>
      </c>
      <c r="D100" s="54"/>
    </row>
    <row r="101" spans="1:4">
      <c r="A101" s="53">
        <v>2000</v>
      </c>
      <c r="B101" s="16" t="s">
        <v>8</v>
      </c>
      <c r="C101" s="13">
        <v>38959</v>
      </c>
      <c r="D101" s="54"/>
    </row>
    <row r="102" spans="1:4">
      <c r="A102" s="53">
        <v>2000</v>
      </c>
      <c r="B102" s="16" t="s">
        <v>9</v>
      </c>
      <c r="C102" s="13">
        <v>36430</v>
      </c>
      <c r="D102" s="54"/>
    </row>
    <row r="103" spans="1:4">
      <c r="A103" s="53">
        <v>2000</v>
      </c>
      <c r="B103" s="16" t="s">
        <v>10</v>
      </c>
      <c r="C103" s="13">
        <v>18658</v>
      </c>
      <c r="D103" s="54"/>
    </row>
    <row r="104" spans="1:4">
      <c r="A104" s="53">
        <v>2000</v>
      </c>
      <c r="B104" s="16" t="s">
        <v>11</v>
      </c>
      <c r="C104" s="13">
        <v>12036</v>
      </c>
      <c r="D104" s="54"/>
    </row>
    <row r="105" spans="1:4">
      <c r="A105" s="53">
        <v>2000</v>
      </c>
      <c r="B105" s="16" t="s">
        <v>12</v>
      </c>
      <c r="C105" s="13">
        <v>16842</v>
      </c>
      <c r="D105" s="54"/>
    </row>
    <row r="106" spans="1:4">
      <c r="A106" s="53">
        <v>2000</v>
      </c>
      <c r="B106" s="16" t="s">
        <v>13</v>
      </c>
      <c r="C106" s="13">
        <v>27205</v>
      </c>
      <c r="D106" s="54"/>
    </row>
    <row r="107" spans="1:4">
      <c r="A107" s="53">
        <v>2000</v>
      </c>
      <c r="B107" s="16" t="s">
        <v>14</v>
      </c>
      <c r="C107" s="13">
        <v>34643</v>
      </c>
      <c r="D107" s="54"/>
    </row>
    <row r="108" spans="1:4">
      <c r="A108" s="53">
        <v>2000</v>
      </c>
      <c r="B108" s="16" t="s">
        <v>15</v>
      </c>
      <c r="C108" s="13">
        <v>51100</v>
      </c>
      <c r="D108" s="54"/>
    </row>
    <row r="109" spans="1:4">
      <c r="A109" s="53">
        <v>2000</v>
      </c>
      <c r="B109" s="16" t="s">
        <v>16</v>
      </c>
      <c r="C109" s="13">
        <v>45318</v>
      </c>
      <c r="D109" s="54"/>
    </row>
    <row r="110" spans="1:4">
      <c r="A110" s="53">
        <v>2000</v>
      </c>
      <c r="B110" s="16" t="s">
        <v>17</v>
      </c>
      <c r="C110" s="13">
        <v>31509</v>
      </c>
      <c r="D110" s="54"/>
    </row>
    <row r="111" spans="1:4">
      <c r="A111" s="53">
        <v>2001</v>
      </c>
      <c r="B111" s="16" t="s">
        <v>6</v>
      </c>
      <c r="C111" s="13">
        <v>25158</v>
      </c>
      <c r="D111" s="54">
        <f t="shared" ref="D111" si="7">SUM(C111:C122)</f>
        <v>296917</v>
      </c>
    </row>
    <row r="112" spans="1:4">
      <c r="A112" s="53">
        <v>2001</v>
      </c>
      <c r="B112" s="16" t="s">
        <v>7</v>
      </c>
      <c r="C112" s="13">
        <v>32763</v>
      </c>
      <c r="D112" s="54"/>
    </row>
    <row r="113" spans="1:4">
      <c r="A113" s="53">
        <v>2001</v>
      </c>
      <c r="B113" s="16" t="s">
        <v>8</v>
      </c>
      <c r="C113" s="13">
        <v>40684</v>
      </c>
      <c r="D113" s="54"/>
    </row>
    <row r="114" spans="1:4">
      <c r="A114" s="53">
        <v>2001</v>
      </c>
      <c r="B114" s="16" t="s">
        <v>9</v>
      </c>
      <c r="C114" s="13">
        <v>32211</v>
      </c>
      <c r="D114" s="54"/>
    </row>
    <row r="115" spans="1:4">
      <c r="A115" s="53">
        <v>2001</v>
      </c>
      <c r="B115" s="16" t="s">
        <v>10</v>
      </c>
      <c r="C115" s="13">
        <v>17406</v>
      </c>
      <c r="D115" s="54"/>
    </row>
    <row r="116" spans="1:4">
      <c r="A116" s="53">
        <v>2001</v>
      </c>
      <c r="B116" s="16" t="s">
        <v>11</v>
      </c>
      <c r="C116" s="13">
        <v>8929</v>
      </c>
      <c r="D116" s="54"/>
    </row>
    <row r="117" spans="1:4">
      <c r="A117" s="53">
        <v>2001</v>
      </c>
      <c r="B117" s="16" t="s">
        <v>12</v>
      </c>
      <c r="C117" s="13">
        <v>13965</v>
      </c>
      <c r="D117" s="54"/>
    </row>
    <row r="118" spans="1:4">
      <c r="A118" s="53">
        <v>2001</v>
      </c>
      <c r="B118" s="16" t="s">
        <v>13</v>
      </c>
      <c r="C118" s="13">
        <v>21658</v>
      </c>
      <c r="D118" s="54"/>
    </row>
    <row r="119" spans="1:4">
      <c r="A119" s="53">
        <v>2001</v>
      </c>
      <c r="B119" s="16" t="s">
        <v>14</v>
      </c>
      <c r="C119" s="13">
        <v>26132</v>
      </c>
      <c r="D119" s="54"/>
    </row>
    <row r="120" spans="1:4">
      <c r="A120" s="53">
        <v>2001</v>
      </c>
      <c r="B120" s="16" t="s">
        <v>15</v>
      </c>
      <c r="C120" s="13">
        <v>37198</v>
      </c>
      <c r="D120" s="54"/>
    </row>
    <row r="121" spans="1:4">
      <c r="A121" s="53">
        <v>2001</v>
      </c>
      <c r="B121" s="16" t="s">
        <v>16</v>
      </c>
      <c r="C121" s="13">
        <v>25795</v>
      </c>
      <c r="D121" s="54"/>
    </row>
    <row r="122" spans="1:4">
      <c r="A122" s="53">
        <v>2001</v>
      </c>
      <c r="B122" s="16" t="s">
        <v>17</v>
      </c>
      <c r="C122" s="13">
        <v>15018</v>
      </c>
      <c r="D122" s="54"/>
    </row>
    <row r="123" spans="1:4">
      <c r="A123" s="53">
        <v>2002</v>
      </c>
      <c r="B123" s="16" t="s">
        <v>6</v>
      </c>
      <c r="C123" s="13">
        <v>13180</v>
      </c>
      <c r="D123" s="54">
        <f t="shared" ref="D123" si="8">SUM(C123:C134)</f>
        <v>208691</v>
      </c>
    </row>
    <row r="124" spans="1:4">
      <c r="A124" s="53">
        <v>2002</v>
      </c>
      <c r="B124" s="16" t="s">
        <v>7</v>
      </c>
      <c r="C124" s="13">
        <v>16960</v>
      </c>
      <c r="D124" s="54"/>
    </row>
    <row r="125" spans="1:4">
      <c r="A125" s="53">
        <v>2002</v>
      </c>
      <c r="B125" s="16" t="s">
        <v>8</v>
      </c>
      <c r="C125" s="13">
        <v>25102</v>
      </c>
      <c r="D125" s="54"/>
    </row>
    <row r="126" spans="1:4">
      <c r="A126" s="53">
        <v>2002</v>
      </c>
      <c r="B126" s="16" t="s">
        <v>9</v>
      </c>
      <c r="C126" s="13">
        <v>16877</v>
      </c>
      <c r="D126" s="54"/>
    </row>
    <row r="127" spans="1:4">
      <c r="A127" s="53">
        <v>2002</v>
      </c>
      <c r="B127" s="16" t="s">
        <v>10</v>
      </c>
      <c r="C127" s="13">
        <v>11751</v>
      </c>
      <c r="D127" s="54"/>
    </row>
    <row r="128" spans="1:4">
      <c r="A128" s="53">
        <v>2002</v>
      </c>
      <c r="B128" s="16" t="s">
        <v>11</v>
      </c>
      <c r="C128" s="13">
        <v>8338</v>
      </c>
      <c r="D128" s="54"/>
    </row>
    <row r="129" spans="1:4">
      <c r="A129" s="53">
        <v>2002</v>
      </c>
      <c r="B129" s="16" t="s">
        <v>12</v>
      </c>
      <c r="C129" s="13">
        <v>9962</v>
      </c>
      <c r="D129" s="54"/>
    </row>
    <row r="130" spans="1:4">
      <c r="A130" s="53">
        <v>2002</v>
      </c>
      <c r="B130" s="16" t="s">
        <v>13</v>
      </c>
      <c r="C130" s="13">
        <v>15515</v>
      </c>
      <c r="D130" s="54"/>
    </row>
    <row r="131" spans="1:4">
      <c r="A131" s="53">
        <v>2002</v>
      </c>
      <c r="B131" s="16" t="s">
        <v>14</v>
      </c>
      <c r="C131" s="13">
        <v>18768</v>
      </c>
      <c r="D131" s="54"/>
    </row>
    <row r="132" spans="1:4">
      <c r="A132" s="53">
        <v>2002</v>
      </c>
      <c r="B132" s="16" t="s">
        <v>15</v>
      </c>
      <c r="C132" s="13">
        <v>30251</v>
      </c>
      <c r="D132" s="54"/>
    </row>
    <row r="133" spans="1:4">
      <c r="A133" s="53">
        <v>2002</v>
      </c>
      <c r="B133" s="16" t="s">
        <v>16</v>
      </c>
      <c r="C133" s="13">
        <v>24044</v>
      </c>
      <c r="D133" s="54"/>
    </row>
    <row r="134" spans="1:4">
      <c r="A134" s="53">
        <v>2002</v>
      </c>
      <c r="B134" s="16" t="s">
        <v>17</v>
      </c>
      <c r="C134" s="13">
        <v>17943</v>
      </c>
      <c r="D134" s="54"/>
    </row>
    <row r="135" spans="1:4">
      <c r="A135" s="53">
        <v>2003</v>
      </c>
      <c r="B135" s="16" t="s">
        <v>6</v>
      </c>
      <c r="C135" s="13">
        <v>15659</v>
      </c>
      <c r="D135" s="54">
        <f t="shared" ref="D135" si="9">SUM(C135:C146)</f>
        <v>251769</v>
      </c>
    </row>
    <row r="136" spans="1:4">
      <c r="A136" s="53">
        <v>2003</v>
      </c>
      <c r="B136" s="16" t="s">
        <v>7</v>
      </c>
      <c r="C136" s="13">
        <v>19321</v>
      </c>
      <c r="D136" s="54"/>
    </row>
    <row r="137" spans="1:4">
      <c r="A137" s="53">
        <v>2003</v>
      </c>
      <c r="B137" s="16" t="s">
        <v>8</v>
      </c>
      <c r="C137" s="13">
        <v>22260</v>
      </c>
      <c r="D137" s="54"/>
    </row>
    <row r="138" spans="1:4">
      <c r="A138" s="53">
        <v>2003</v>
      </c>
      <c r="B138" s="16" t="s">
        <v>9</v>
      </c>
      <c r="C138" s="13">
        <v>20303</v>
      </c>
      <c r="D138" s="54"/>
    </row>
    <row r="139" spans="1:4">
      <c r="A139" s="53">
        <v>2003</v>
      </c>
      <c r="B139" s="16" t="s">
        <v>10</v>
      </c>
      <c r="C139" s="13">
        <v>15288</v>
      </c>
      <c r="D139" s="54"/>
    </row>
    <row r="140" spans="1:4">
      <c r="A140" s="53">
        <v>2003</v>
      </c>
      <c r="B140" s="16" t="s">
        <v>11</v>
      </c>
      <c r="C140" s="13">
        <v>7835</v>
      </c>
      <c r="D140" s="54"/>
    </row>
    <row r="141" spans="1:4">
      <c r="A141" s="53">
        <v>2003</v>
      </c>
      <c r="B141" s="16" t="s">
        <v>12</v>
      </c>
      <c r="C141" s="13">
        <v>13607</v>
      </c>
      <c r="D141" s="54"/>
    </row>
    <row r="142" spans="1:4">
      <c r="A142" s="53">
        <v>2003</v>
      </c>
      <c r="B142" s="16" t="s">
        <v>13</v>
      </c>
      <c r="C142" s="13">
        <v>19149</v>
      </c>
      <c r="D142" s="54"/>
    </row>
    <row r="143" spans="1:4">
      <c r="A143" s="53">
        <v>2003</v>
      </c>
      <c r="B143" s="16" t="s">
        <v>14</v>
      </c>
      <c r="C143" s="13">
        <v>22577</v>
      </c>
      <c r="D143" s="54"/>
    </row>
    <row r="144" spans="1:4">
      <c r="A144" s="53">
        <v>2003</v>
      </c>
      <c r="B144" s="16" t="s">
        <v>15</v>
      </c>
      <c r="C144" s="13">
        <v>38040</v>
      </c>
      <c r="D144" s="54"/>
    </row>
    <row r="145" spans="1:4">
      <c r="A145" s="53">
        <v>2003</v>
      </c>
      <c r="B145" s="16" t="s">
        <v>16</v>
      </c>
      <c r="C145" s="13">
        <v>31750</v>
      </c>
      <c r="D145" s="54"/>
    </row>
    <row r="146" spans="1:4">
      <c r="A146" s="53">
        <v>2003</v>
      </c>
      <c r="B146" s="16" t="s">
        <v>17</v>
      </c>
      <c r="C146" s="13">
        <v>25980</v>
      </c>
      <c r="D146" s="54"/>
    </row>
    <row r="147" spans="1:4">
      <c r="A147" s="53">
        <v>2004</v>
      </c>
      <c r="B147" s="16" t="s">
        <v>6</v>
      </c>
      <c r="C147" s="13">
        <v>22947</v>
      </c>
      <c r="D147" s="54">
        <f t="shared" ref="D147" si="10">SUM(C147:C158)</f>
        <v>294971</v>
      </c>
    </row>
    <row r="148" spans="1:4">
      <c r="A148" s="53">
        <v>2004</v>
      </c>
      <c r="B148" s="16" t="s">
        <v>7</v>
      </c>
      <c r="C148" s="13">
        <v>28743</v>
      </c>
      <c r="D148" s="54"/>
    </row>
    <row r="149" spans="1:4">
      <c r="A149" s="53">
        <v>2004</v>
      </c>
      <c r="B149" s="16" t="s">
        <v>8</v>
      </c>
      <c r="C149" s="13">
        <v>35468</v>
      </c>
      <c r="D149" s="54"/>
    </row>
    <row r="150" spans="1:4">
      <c r="A150" s="53">
        <v>2004</v>
      </c>
      <c r="B150" s="16" t="s">
        <v>9</v>
      </c>
      <c r="C150" s="13">
        <v>26279</v>
      </c>
      <c r="D150" s="54"/>
    </row>
    <row r="151" spans="1:4">
      <c r="A151" s="53">
        <v>2004</v>
      </c>
      <c r="B151" s="16" t="s">
        <v>10</v>
      </c>
      <c r="C151" s="13">
        <v>15581</v>
      </c>
      <c r="D151" s="54"/>
    </row>
    <row r="152" spans="1:4">
      <c r="A152" s="53">
        <v>2004</v>
      </c>
      <c r="B152" s="16" t="s">
        <v>11</v>
      </c>
      <c r="C152" s="13">
        <v>9776</v>
      </c>
      <c r="D152" s="54"/>
    </row>
    <row r="153" spans="1:4">
      <c r="A153" s="53">
        <v>2004</v>
      </c>
      <c r="B153" s="16" t="s">
        <v>12</v>
      </c>
      <c r="C153" s="13">
        <v>17070</v>
      </c>
      <c r="D153" s="54"/>
    </row>
    <row r="154" spans="1:4">
      <c r="A154" s="53">
        <v>2004</v>
      </c>
      <c r="B154" s="16" t="s">
        <v>13</v>
      </c>
      <c r="C154" s="13">
        <v>27657</v>
      </c>
      <c r="D154" s="54"/>
    </row>
    <row r="155" spans="1:4">
      <c r="A155" s="53">
        <v>2004</v>
      </c>
      <c r="B155" s="16" t="s">
        <v>14</v>
      </c>
      <c r="C155" s="13">
        <v>21829</v>
      </c>
      <c r="D155" s="54"/>
    </row>
    <row r="156" spans="1:4">
      <c r="A156" s="53">
        <v>2004</v>
      </c>
      <c r="B156" s="16" t="s">
        <v>15</v>
      </c>
      <c r="C156" s="13">
        <v>38104</v>
      </c>
      <c r="D156" s="54"/>
    </row>
    <row r="157" spans="1:4">
      <c r="A157" s="53">
        <v>2004</v>
      </c>
      <c r="B157" s="16" t="s">
        <v>16</v>
      </c>
      <c r="C157" s="13">
        <v>29330</v>
      </c>
      <c r="D157" s="54"/>
    </row>
    <row r="158" spans="1:4">
      <c r="A158" s="53">
        <v>2004</v>
      </c>
      <c r="B158" s="16" t="s">
        <v>17</v>
      </c>
      <c r="C158" s="13">
        <v>22187</v>
      </c>
      <c r="D158" s="54"/>
    </row>
    <row r="159" spans="1:4">
      <c r="A159" s="53">
        <v>2005</v>
      </c>
      <c r="B159" s="16" t="s">
        <v>6</v>
      </c>
      <c r="C159" s="13">
        <v>19531</v>
      </c>
      <c r="D159" s="54">
        <f t="shared" ref="D159" si="11">SUM(C159:C170)</f>
        <v>278964</v>
      </c>
    </row>
    <row r="160" spans="1:4">
      <c r="A160" s="53">
        <v>2005</v>
      </c>
      <c r="B160" s="16" t="s">
        <v>7</v>
      </c>
      <c r="C160" s="13">
        <v>17061</v>
      </c>
      <c r="D160" s="54"/>
    </row>
    <row r="161" spans="1:4">
      <c r="A161" s="53">
        <v>2005</v>
      </c>
      <c r="B161" s="16" t="s">
        <v>8</v>
      </c>
      <c r="C161" s="13">
        <v>25847</v>
      </c>
      <c r="D161" s="54"/>
    </row>
    <row r="162" spans="1:4">
      <c r="A162" s="53">
        <v>2005</v>
      </c>
      <c r="B162" s="16" t="s">
        <v>9</v>
      </c>
      <c r="C162" s="13">
        <v>18311</v>
      </c>
      <c r="D162" s="54"/>
    </row>
    <row r="163" spans="1:4">
      <c r="A163" s="53">
        <v>2005</v>
      </c>
      <c r="B163" s="16" t="s">
        <v>10</v>
      </c>
      <c r="C163" s="13">
        <v>15438</v>
      </c>
      <c r="D163" s="54"/>
    </row>
    <row r="164" spans="1:4">
      <c r="A164" s="53">
        <v>2005</v>
      </c>
      <c r="B164" s="16" t="s">
        <v>11</v>
      </c>
      <c r="C164" s="13">
        <v>11170</v>
      </c>
      <c r="D164" s="54"/>
    </row>
    <row r="165" spans="1:4">
      <c r="A165" s="53">
        <v>2005</v>
      </c>
      <c r="B165" s="16" t="s">
        <v>12</v>
      </c>
      <c r="C165" s="13">
        <v>14921</v>
      </c>
      <c r="D165" s="54"/>
    </row>
    <row r="166" spans="1:4">
      <c r="A166" s="53">
        <v>2005</v>
      </c>
      <c r="B166" s="16" t="s">
        <v>13</v>
      </c>
      <c r="C166" s="13">
        <v>26119</v>
      </c>
      <c r="D166" s="54"/>
    </row>
    <row r="167" spans="1:4">
      <c r="A167" s="53">
        <v>2005</v>
      </c>
      <c r="B167" s="16" t="s">
        <v>14</v>
      </c>
      <c r="C167" s="13">
        <v>27413</v>
      </c>
      <c r="D167" s="54"/>
    </row>
    <row r="168" spans="1:4">
      <c r="A168" s="53">
        <v>2005</v>
      </c>
      <c r="B168" s="16" t="s">
        <v>15</v>
      </c>
      <c r="C168" s="13">
        <v>40553</v>
      </c>
      <c r="D168" s="54"/>
    </row>
    <row r="169" spans="1:4">
      <c r="A169" s="53">
        <v>2005</v>
      </c>
      <c r="B169" s="16" t="s">
        <v>16</v>
      </c>
      <c r="C169" s="13">
        <v>34778</v>
      </c>
      <c r="D169" s="54"/>
    </row>
    <row r="170" spans="1:4">
      <c r="A170" s="53">
        <v>2005</v>
      </c>
      <c r="B170" s="16" t="s">
        <v>17</v>
      </c>
      <c r="C170" s="13">
        <v>27822</v>
      </c>
      <c r="D170" s="54"/>
    </row>
    <row r="171" spans="1:4">
      <c r="A171" s="53">
        <v>2006</v>
      </c>
      <c r="B171" s="16" t="s">
        <v>6</v>
      </c>
      <c r="C171" s="13">
        <v>21126</v>
      </c>
      <c r="D171" s="54">
        <f t="shared" ref="D171" si="12">SUM(C171:C182)</f>
        <v>290204</v>
      </c>
    </row>
    <row r="172" spans="1:4">
      <c r="A172" s="53">
        <v>2006</v>
      </c>
      <c r="B172" s="16" t="s">
        <v>7</v>
      </c>
      <c r="C172" s="13">
        <v>21320</v>
      </c>
      <c r="D172" s="54"/>
    </row>
    <row r="173" spans="1:4">
      <c r="A173" s="53">
        <v>2006</v>
      </c>
      <c r="B173" s="16" t="s">
        <v>8</v>
      </c>
      <c r="C173" s="13">
        <v>30169</v>
      </c>
      <c r="D173" s="54"/>
    </row>
    <row r="174" spans="1:4">
      <c r="A174" s="53">
        <v>2006</v>
      </c>
      <c r="B174" s="16" t="s">
        <v>9</v>
      </c>
      <c r="C174" s="13">
        <v>18435</v>
      </c>
      <c r="D174" s="54"/>
    </row>
    <row r="175" spans="1:4">
      <c r="A175" s="53">
        <v>2006</v>
      </c>
      <c r="B175" s="16" t="s">
        <v>10</v>
      </c>
      <c r="C175" s="13">
        <v>13517</v>
      </c>
      <c r="D175" s="54"/>
    </row>
    <row r="176" spans="1:4">
      <c r="A176" s="53">
        <v>2006</v>
      </c>
      <c r="B176" s="16" t="s">
        <v>11</v>
      </c>
      <c r="C176" s="13">
        <v>11841</v>
      </c>
      <c r="D176" s="54"/>
    </row>
    <row r="177" spans="1:4">
      <c r="A177" s="53">
        <v>2006</v>
      </c>
      <c r="B177" s="16" t="s">
        <v>12</v>
      </c>
      <c r="C177" s="13">
        <v>15066</v>
      </c>
      <c r="D177" s="54"/>
    </row>
    <row r="178" spans="1:4">
      <c r="A178" s="53">
        <v>2006</v>
      </c>
      <c r="B178" s="16" t="s">
        <v>13</v>
      </c>
      <c r="C178" s="13">
        <v>24966</v>
      </c>
      <c r="D178" s="54"/>
    </row>
    <row r="179" spans="1:4">
      <c r="A179" s="53">
        <v>2006</v>
      </c>
      <c r="B179" s="16" t="s">
        <v>14</v>
      </c>
      <c r="C179" s="13">
        <v>26327</v>
      </c>
      <c r="D179" s="54"/>
    </row>
    <row r="180" spans="1:4">
      <c r="A180" s="53">
        <v>2006</v>
      </c>
      <c r="B180" s="16" t="s">
        <v>15</v>
      </c>
      <c r="C180" s="13">
        <v>43026</v>
      </c>
      <c r="D180" s="54"/>
    </row>
    <row r="181" spans="1:4">
      <c r="A181" s="53">
        <v>2006</v>
      </c>
      <c r="B181" s="16" t="s">
        <v>16</v>
      </c>
      <c r="C181" s="13">
        <v>37402</v>
      </c>
      <c r="D181" s="54"/>
    </row>
    <row r="182" spans="1:4">
      <c r="A182" s="53">
        <v>2006</v>
      </c>
      <c r="B182" s="16" t="s">
        <v>17</v>
      </c>
      <c r="C182" s="13">
        <v>27009</v>
      </c>
      <c r="D182" s="54"/>
    </row>
    <row r="183" spans="1:4">
      <c r="A183" s="53">
        <v>2007</v>
      </c>
      <c r="B183" s="16" t="s">
        <v>6</v>
      </c>
      <c r="C183" s="13">
        <v>25857</v>
      </c>
      <c r="D183" s="54">
        <f t="shared" ref="D183" si="13">SUM(C183:C194)</f>
        <v>430695</v>
      </c>
    </row>
    <row r="184" spans="1:4">
      <c r="A184" s="53">
        <v>2007</v>
      </c>
      <c r="B184" s="16" t="s">
        <v>7</v>
      </c>
      <c r="C184" s="13">
        <v>33133</v>
      </c>
      <c r="D184" s="54"/>
    </row>
    <row r="185" spans="1:4">
      <c r="A185" s="53">
        <v>2007</v>
      </c>
      <c r="B185" s="16" t="s">
        <v>8</v>
      </c>
      <c r="C185" s="13">
        <v>48022</v>
      </c>
      <c r="D185" s="54"/>
    </row>
    <row r="186" spans="1:4">
      <c r="A186" s="53">
        <v>2007</v>
      </c>
      <c r="B186" s="16" t="s">
        <v>9</v>
      </c>
      <c r="C186" s="13">
        <v>32794</v>
      </c>
      <c r="D186" s="54"/>
    </row>
    <row r="187" spans="1:4">
      <c r="A187" s="53">
        <v>2007</v>
      </c>
      <c r="B187" s="16" t="s">
        <v>10</v>
      </c>
      <c r="C187" s="13">
        <v>23296</v>
      </c>
      <c r="D187" s="54"/>
    </row>
    <row r="188" spans="1:4">
      <c r="A188" s="53">
        <v>2007</v>
      </c>
      <c r="B188" s="16" t="s">
        <v>11</v>
      </c>
      <c r="C188" s="13">
        <v>18937</v>
      </c>
      <c r="D188" s="54"/>
    </row>
    <row r="189" spans="1:4">
      <c r="A189" s="53">
        <v>2007</v>
      </c>
      <c r="B189" s="16" t="s">
        <v>12</v>
      </c>
      <c r="C189" s="13">
        <v>26160</v>
      </c>
      <c r="D189" s="54"/>
    </row>
    <row r="190" spans="1:4">
      <c r="A190" s="53">
        <v>2007</v>
      </c>
      <c r="B190" s="16" t="s">
        <v>13</v>
      </c>
      <c r="C190" s="13">
        <v>37658</v>
      </c>
      <c r="D190" s="54"/>
    </row>
    <row r="191" spans="1:4">
      <c r="A191" s="53">
        <v>2007</v>
      </c>
      <c r="B191" s="16" t="s">
        <v>14</v>
      </c>
      <c r="C191" s="13">
        <v>38813</v>
      </c>
      <c r="D191" s="54"/>
    </row>
    <row r="192" spans="1:4">
      <c r="A192" s="53">
        <v>2007</v>
      </c>
      <c r="B192" s="16" t="s">
        <v>15</v>
      </c>
      <c r="C192" s="13">
        <v>65745</v>
      </c>
      <c r="D192" s="54"/>
    </row>
    <row r="193" spans="1:4">
      <c r="A193" s="53">
        <v>2007</v>
      </c>
      <c r="B193" s="16" t="s">
        <v>16</v>
      </c>
      <c r="C193" s="13">
        <v>46822</v>
      </c>
      <c r="D193" s="54"/>
    </row>
    <row r="194" spans="1:4">
      <c r="A194" s="53">
        <v>2007</v>
      </c>
      <c r="B194" s="16" t="s">
        <v>17</v>
      </c>
      <c r="C194" s="13">
        <v>33458</v>
      </c>
      <c r="D194" s="54"/>
    </row>
    <row r="195" spans="1:4">
      <c r="A195" s="53">
        <v>2008</v>
      </c>
      <c r="B195" s="16" t="s">
        <v>6</v>
      </c>
      <c r="C195" s="13">
        <v>30473</v>
      </c>
      <c r="D195" s="54">
        <f t="shared" ref="D195" si="14">SUM(C195:C206)</f>
        <v>409100</v>
      </c>
    </row>
    <row r="196" spans="1:4">
      <c r="A196" s="53">
        <v>2008</v>
      </c>
      <c r="B196" s="16" t="s">
        <v>7</v>
      </c>
      <c r="C196" s="13">
        <v>40334</v>
      </c>
      <c r="D196" s="54"/>
    </row>
    <row r="197" spans="1:4">
      <c r="A197" s="53">
        <v>2008</v>
      </c>
      <c r="B197" s="16" t="s">
        <v>8</v>
      </c>
      <c r="C197" s="13">
        <v>51364</v>
      </c>
      <c r="D197" s="54"/>
    </row>
    <row r="198" spans="1:4">
      <c r="A198" s="53">
        <v>2008</v>
      </c>
      <c r="B198" s="16" t="s">
        <v>9</v>
      </c>
      <c r="C198" s="13">
        <v>31952</v>
      </c>
      <c r="D198" s="54"/>
    </row>
    <row r="199" spans="1:4">
      <c r="A199" s="53">
        <v>2008</v>
      </c>
      <c r="B199" s="16" t="s">
        <v>10</v>
      </c>
      <c r="C199" s="13">
        <v>19619</v>
      </c>
      <c r="D199" s="54"/>
    </row>
    <row r="200" spans="1:4">
      <c r="A200" s="53">
        <v>2008</v>
      </c>
      <c r="B200" s="16" t="s">
        <v>11</v>
      </c>
      <c r="C200" s="13">
        <v>12922</v>
      </c>
      <c r="D200" s="54"/>
    </row>
    <row r="201" spans="1:4">
      <c r="A201" s="53">
        <v>2008</v>
      </c>
      <c r="B201" s="16" t="s">
        <v>12</v>
      </c>
      <c r="C201" s="13">
        <v>18097</v>
      </c>
      <c r="D201" s="54"/>
    </row>
    <row r="202" spans="1:4">
      <c r="A202" s="53">
        <v>2008</v>
      </c>
      <c r="B202" s="16" t="s">
        <v>13</v>
      </c>
      <c r="C202" s="13">
        <v>32084</v>
      </c>
      <c r="D202" s="54"/>
    </row>
    <row r="203" spans="1:4">
      <c r="A203" s="53">
        <v>2008</v>
      </c>
      <c r="B203" s="16" t="s">
        <v>14</v>
      </c>
      <c r="C203" s="13">
        <v>33870</v>
      </c>
      <c r="D203" s="54"/>
    </row>
    <row r="204" spans="1:4">
      <c r="A204" s="53">
        <v>2008</v>
      </c>
      <c r="B204" s="16" t="s">
        <v>15</v>
      </c>
      <c r="C204" s="13">
        <v>60938</v>
      </c>
      <c r="D204" s="54"/>
    </row>
    <row r="205" spans="1:4">
      <c r="A205" s="53">
        <v>2008</v>
      </c>
      <c r="B205" s="16" t="s">
        <v>16</v>
      </c>
      <c r="C205" s="13">
        <v>47467</v>
      </c>
      <c r="D205" s="54"/>
    </row>
    <row r="206" spans="1:4">
      <c r="A206" s="53">
        <v>2008</v>
      </c>
      <c r="B206" s="16" t="s">
        <v>17</v>
      </c>
      <c r="C206" s="13">
        <v>29980</v>
      </c>
      <c r="D206" s="54"/>
    </row>
    <row r="207" spans="1:4">
      <c r="A207" s="53">
        <v>2009</v>
      </c>
      <c r="B207" s="16" t="s">
        <v>6</v>
      </c>
      <c r="C207" s="13">
        <v>23969</v>
      </c>
      <c r="D207" s="54">
        <f t="shared" ref="D207" si="15">SUM(C207:C218)</f>
        <v>416072</v>
      </c>
    </row>
    <row r="208" spans="1:4">
      <c r="A208" s="53">
        <v>2009</v>
      </c>
      <c r="B208" s="16" t="s">
        <v>7</v>
      </c>
      <c r="C208" s="13">
        <v>34594</v>
      </c>
      <c r="D208" s="54"/>
    </row>
    <row r="209" spans="1:4">
      <c r="A209" s="53">
        <v>2009</v>
      </c>
      <c r="B209" s="16" t="s">
        <v>8</v>
      </c>
      <c r="C209" s="13">
        <v>45950</v>
      </c>
      <c r="D209" s="54"/>
    </row>
    <row r="210" spans="1:4">
      <c r="A210" s="53">
        <v>2009</v>
      </c>
      <c r="B210" s="16" t="s">
        <v>9</v>
      </c>
      <c r="C210" s="13">
        <v>34938</v>
      </c>
      <c r="D210" s="54"/>
    </row>
    <row r="211" spans="1:4">
      <c r="A211" s="53">
        <v>2009</v>
      </c>
      <c r="B211" s="16" t="s">
        <v>10</v>
      </c>
      <c r="C211" s="13">
        <v>20362</v>
      </c>
      <c r="D211" s="54"/>
    </row>
    <row r="212" spans="1:4">
      <c r="A212" s="53">
        <v>2009</v>
      </c>
      <c r="B212" s="16" t="s">
        <v>11</v>
      </c>
      <c r="C212" s="13">
        <v>17078</v>
      </c>
      <c r="D212" s="54"/>
    </row>
    <row r="213" spans="1:4">
      <c r="A213" s="53">
        <v>2009</v>
      </c>
      <c r="B213" s="16" t="s">
        <v>12</v>
      </c>
      <c r="C213" s="13">
        <v>19942</v>
      </c>
      <c r="D213" s="54"/>
    </row>
    <row r="214" spans="1:4">
      <c r="A214" s="53">
        <v>2009</v>
      </c>
      <c r="B214" s="16" t="s">
        <v>13</v>
      </c>
      <c r="C214" s="13">
        <v>36121</v>
      </c>
      <c r="D214" s="54"/>
    </row>
    <row r="215" spans="1:4">
      <c r="A215" s="53">
        <v>2009</v>
      </c>
      <c r="B215" s="16" t="s">
        <v>14</v>
      </c>
      <c r="C215" s="13">
        <v>36241</v>
      </c>
      <c r="D215" s="54"/>
    </row>
    <row r="216" spans="1:4">
      <c r="A216" s="53">
        <v>2009</v>
      </c>
      <c r="B216" s="16" t="s">
        <v>15</v>
      </c>
      <c r="C216" s="13">
        <v>65592</v>
      </c>
      <c r="D216" s="54"/>
    </row>
    <row r="217" spans="1:4">
      <c r="A217" s="53">
        <v>2009</v>
      </c>
      <c r="B217" s="16" t="s">
        <v>16</v>
      </c>
      <c r="C217" s="13">
        <v>48667</v>
      </c>
      <c r="D217" s="54"/>
    </row>
    <row r="218" spans="1:4">
      <c r="A218" s="53">
        <v>2009</v>
      </c>
      <c r="B218" s="16" t="s">
        <v>17</v>
      </c>
      <c r="C218" s="13">
        <v>32618</v>
      </c>
      <c r="D218" s="54"/>
    </row>
    <row r="219" spans="1:4">
      <c r="A219" s="53">
        <v>2010</v>
      </c>
      <c r="B219" s="16" t="s">
        <v>6</v>
      </c>
      <c r="C219" s="13">
        <v>28076</v>
      </c>
      <c r="D219" s="54">
        <f t="shared" ref="D219" si="16">SUM(C219:C230)</f>
        <v>481969</v>
      </c>
    </row>
    <row r="220" spans="1:4">
      <c r="A220" s="53">
        <v>2010</v>
      </c>
      <c r="B220" s="16" t="s">
        <v>7</v>
      </c>
      <c r="C220" s="13">
        <v>43289</v>
      </c>
      <c r="D220" s="54"/>
    </row>
    <row r="221" spans="1:4">
      <c r="A221" s="53">
        <v>2010</v>
      </c>
      <c r="B221" s="16" t="s">
        <v>8</v>
      </c>
      <c r="C221" s="13">
        <v>56632</v>
      </c>
      <c r="D221" s="54"/>
    </row>
    <row r="222" spans="1:4">
      <c r="A222" s="53">
        <v>2010</v>
      </c>
      <c r="B222" s="16" t="s">
        <v>9</v>
      </c>
      <c r="C222" s="13">
        <v>37208</v>
      </c>
      <c r="D222" s="54"/>
    </row>
    <row r="223" spans="1:4">
      <c r="A223" s="53">
        <v>2010</v>
      </c>
      <c r="B223" s="16" t="s">
        <v>10</v>
      </c>
      <c r="C223" s="13">
        <v>21053</v>
      </c>
      <c r="D223" s="54"/>
    </row>
    <row r="224" spans="1:4">
      <c r="A224" s="53">
        <v>2010</v>
      </c>
      <c r="B224" s="16" t="s">
        <v>11</v>
      </c>
      <c r="C224" s="13">
        <v>17967</v>
      </c>
      <c r="D224" s="54"/>
    </row>
    <row r="225" spans="1:4">
      <c r="A225" s="53">
        <v>2010</v>
      </c>
      <c r="B225" s="16" t="s">
        <v>12</v>
      </c>
      <c r="C225" s="13">
        <v>24273</v>
      </c>
      <c r="D225" s="54"/>
    </row>
    <row r="226" spans="1:4">
      <c r="A226" s="53">
        <v>2010</v>
      </c>
      <c r="B226" s="16" t="s">
        <v>13</v>
      </c>
      <c r="C226" s="13">
        <v>43172</v>
      </c>
      <c r="D226" s="54"/>
    </row>
    <row r="227" spans="1:4">
      <c r="A227" s="53">
        <v>2010</v>
      </c>
      <c r="B227" s="16" t="s">
        <v>14</v>
      </c>
      <c r="C227" s="13">
        <v>44650</v>
      </c>
      <c r="D227" s="54"/>
    </row>
    <row r="228" spans="1:4">
      <c r="A228" s="53">
        <v>2010</v>
      </c>
      <c r="B228" s="16" t="s">
        <v>15</v>
      </c>
      <c r="C228" s="13">
        <v>69982</v>
      </c>
      <c r="D228" s="54"/>
    </row>
    <row r="229" spans="1:4">
      <c r="A229" s="53">
        <v>2010</v>
      </c>
      <c r="B229" s="16" t="s">
        <v>16</v>
      </c>
      <c r="C229" s="13">
        <v>57304</v>
      </c>
      <c r="D229" s="54"/>
    </row>
    <row r="230" spans="1:4">
      <c r="A230" s="53">
        <v>2010</v>
      </c>
      <c r="B230" s="16" t="s">
        <v>17</v>
      </c>
      <c r="C230" s="13">
        <v>38363</v>
      </c>
      <c r="D230" s="54"/>
    </row>
    <row r="231" spans="1:4">
      <c r="A231" s="53">
        <v>2011</v>
      </c>
      <c r="B231" s="16" t="s">
        <v>6</v>
      </c>
      <c r="C231" s="13">
        <v>34541</v>
      </c>
      <c r="D231" s="54">
        <f t="shared" ref="D231" si="17">SUM(C231:C242)</f>
        <v>586711</v>
      </c>
    </row>
    <row r="232" spans="1:4">
      <c r="A232" s="53">
        <v>2011</v>
      </c>
      <c r="B232" s="16" t="s">
        <v>7</v>
      </c>
      <c r="C232" s="13">
        <v>48045</v>
      </c>
      <c r="D232" s="54"/>
    </row>
    <row r="233" spans="1:4">
      <c r="A233" s="53">
        <v>2011</v>
      </c>
      <c r="B233" s="16" t="s">
        <v>8</v>
      </c>
      <c r="C233" s="13">
        <v>58455</v>
      </c>
      <c r="D233" s="54"/>
    </row>
    <row r="234" spans="1:4">
      <c r="A234" s="53">
        <v>2011</v>
      </c>
      <c r="B234" s="16" t="s">
        <v>9</v>
      </c>
      <c r="C234" s="13">
        <v>49089</v>
      </c>
      <c r="D234" s="54"/>
    </row>
    <row r="235" spans="1:4">
      <c r="A235" s="53">
        <v>2011</v>
      </c>
      <c r="B235" s="16" t="s">
        <v>10</v>
      </c>
      <c r="C235" s="13">
        <v>29692</v>
      </c>
      <c r="D235" s="54"/>
    </row>
    <row r="236" spans="1:4">
      <c r="A236" s="53">
        <v>2011</v>
      </c>
      <c r="B236" s="16" t="s">
        <v>11</v>
      </c>
      <c r="C236" s="13">
        <v>25081</v>
      </c>
      <c r="D236" s="54"/>
    </row>
    <row r="237" spans="1:4">
      <c r="A237" s="53">
        <v>2011</v>
      </c>
      <c r="B237" s="16" t="s">
        <v>12</v>
      </c>
      <c r="C237" s="13">
        <v>28875</v>
      </c>
      <c r="D237" s="54"/>
    </row>
    <row r="238" spans="1:4">
      <c r="A238" s="53">
        <v>2011</v>
      </c>
      <c r="B238" s="16" t="s">
        <v>13</v>
      </c>
      <c r="C238" s="13">
        <v>55204</v>
      </c>
      <c r="D238" s="54"/>
    </row>
    <row r="239" spans="1:4">
      <c r="A239" s="53">
        <v>2011</v>
      </c>
      <c r="B239" s="16" t="s">
        <v>14</v>
      </c>
      <c r="C239" s="13">
        <v>50560</v>
      </c>
      <c r="D239" s="54"/>
    </row>
    <row r="240" spans="1:4">
      <c r="A240" s="53">
        <v>2011</v>
      </c>
      <c r="B240" s="16" t="s">
        <v>15</v>
      </c>
      <c r="C240" s="13">
        <v>86988</v>
      </c>
      <c r="D240" s="54"/>
    </row>
    <row r="241" spans="1:4">
      <c r="A241" s="53">
        <v>2011</v>
      </c>
      <c r="B241" s="16" t="s">
        <v>16</v>
      </c>
      <c r="C241" s="13">
        <v>72436</v>
      </c>
      <c r="D241" s="54"/>
    </row>
    <row r="242" spans="1:4">
      <c r="A242" s="53">
        <v>2011</v>
      </c>
      <c r="B242" s="16" t="s">
        <v>17</v>
      </c>
      <c r="C242" s="13">
        <v>47745</v>
      </c>
      <c r="D242" s="54"/>
    </row>
    <row r="243" spans="1:4">
      <c r="A243" s="53">
        <v>2012</v>
      </c>
      <c r="B243" s="16" t="s">
        <v>6</v>
      </c>
      <c r="C243" s="13">
        <v>42055</v>
      </c>
      <c r="D243" s="54">
        <f t="shared" ref="D243" si="18">SUM(C243:C254)</f>
        <v>637277</v>
      </c>
    </row>
    <row r="244" spans="1:4">
      <c r="A244" s="53">
        <v>2012</v>
      </c>
      <c r="B244" s="16" t="s">
        <v>7</v>
      </c>
      <c r="C244" s="13">
        <v>55301</v>
      </c>
      <c r="D244" s="54"/>
    </row>
    <row r="245" spans="1:4">
      <c r="A245" s="53">
        <v>2012</v>
      </c>
      <c r="B245" s="16" t="s">
        <v>8</v>
      </c>
      <c r="C245" s="13">
        <v>72882</v>
      </c>
      <c r="D245" s="54"/>
    </row>
    <row r="246" spans="1:4">
      <c r="A246" s="53">
        <v>2012</v>
      </c>
      <c r="B246" s="16" t="s">
        <v>9</v>
      </c>
      <c r="C246" s="13">
        <v>53745</v>
      </c>
      <c r="D246" s="54"/>
    </row>
    <row r="247" spans="1:4">
      <c r="A247" s="53">
        <v>2012</v>
      </c>
      <c r="B247" s="16" t="s">
        <v>10</v>
      </c>
      <c r="C247" s="13">
        <v>30140</v>
      </c>
      <c r="D247" s="54"/>
    </row>
    <row r="248" spans="1:4">
      <c r="A248" s="53">
        <v>2012</v>
      </c>
      <c r="B248" s="16" t="s">
        <v>11</v>
      </c>
      <c r="C248" s="13">
        <v>30084</v>
      </c>
      <c r="D248" s="54"/>
    </row>
    <row r="249" spans="1:4">
      <c r="A249" s="53">
        <v>2012</v>
      </c>
      <c r="B249" s="16" t="s">
        <v>12</v>
      </c>
      <c r="C249" s="13">
        <v>34837</v>
      </c>
      <c r="D249" s="54"/>
    </row>
    <row r="250" spans="1:4">
      <c r="A250" s="53">
        <v>2012</v>
      </c>
      <c r="B250" s="16" t="s">
        <v>13</v>
      </c>
      <c r="C250" s="13">
        <v>57590</v>
      </c>
      <c r="D250" s="54"/>
    </row>
    <row r="251" spans="1:4">
      <c r="A251" s="53">
        <v>2012</v>
      </c>
      <c r="B251" s="16" t="s">
        <v>14</v>
      </c>
      <c r="C251" s="13">
        <v>54654</v>
      </c>
      <c r="D251" s="54"/>
    </row>
    <row r="252" spans="1:4">
      <c r="A252" s="53">
        <v>2012</v>
      </c>
      <c r="B252" s="16" t="s">
        <v>15</v>
      </c>
      <c r="C252" s="13">
        <v>79536</v>
      </c>
      <c r="D252" s="54"/>
    </row>
    <row r="253" spans="1:4">
      <c r="A253" s="53">
        <v>2012</v>
      </c>
      <c r="B253" s="16" t="s">
        <v>16</v>
      </c>
      <c r="C253" s="13">
        <v>74603</v>
      </c>
      <c r="D253" s="54"/>
    </row>
    <row r="254" spans="1:4">
      <c r="A254" s="53">
        <v>2012</v>
      </c>
      <c r="B254" s="16" t="s">
        <v>17</v>
      </c>
      <c r="C254" s="13">
        <v>51850</v>
      </c>
      <c r="D254" s="54"/>
    </row>
    <row r="255" spans="1:4">
      <c r="A255" s="53">
        <v>2013</v>
      </c>
      <c r="B255" s="16" t="s">
        <v>6</v>
      </c>
      <c r="C255" s="13">
        <v>40296</v>
      </c>
      <c r="D255" s="54">
        <f t="shared" ref="D255" si="19">SUM(C255:C266)</f>
        <v>616641</v>
      </c>
    </row>
    <row r="256" spans="1:4">
      <c r="A256" s="53">
        <v>2013</v>
      </c>
      <c r="B256" s="16" t="s">
        <v>7</v>
      </c>
      <c r="C256" s="13">
        <v>58195</v>
      </c>
      <c r="D256" s="54"/>
    </row>
    <row r="257" spans="1:4">
      <c r="A257" s="53">
        <v>2013</v>
      </c>
      <c r="B257" s="16" t="s">
        <v>8</v>
      </c>
      <c r="C257" s="13">
        <v>73434</v>
      </c>
      <c r="D257" s="54"/>
    </row>
    <row r="258" spans="1:4">
      <c r="A258" s="53">
        <v>2013</v>
      </c>
      <c r="B258" s="16" t="s">
        <v>9</v>
      </c>
      <c r="C258" s="13">
        <v>53079</v>
      </c>
      <c r="D258" s="54"/>
    </row>
    <row r="259" spans="1:4">
      <c r="A259" s="53">
        <v>2013</v>
      </c>
      <c r="B259" s="16" t="s">
        <v>10</v>
      </c>
      <c r="C259" s="13">
        <v>33295</v>
      </c>
      <c r="D259" s="54"/>
    </row>
    <row r="260" spans="1:4">
      <c r="A260" s="53">
        <v>2013</v>
      </c>
      <c r="B260" s="16" t="s">
        <v>11</v>
      </c>
      <c r="C260" s="13">
        <v>28507</v>
      </c>
      <c r="D260" s="54"/>
    </row>
    <row r="261" spans="1:4">
      <c r="A261" s="53">
        <v>2013</v>
      </c>
      <c r="B261" s="16" t="s">
        <v>12</v>
      </c>
      <c r="C261" s="13">
        <v>37666</v>
      </c>
      <c r="D261" s="54"/>
    </row>
    <row r="262" spans="1:4">
      <c r="A262" s="53">
        <v>2013</v>
      </c>
      <c r="B262" s="16" t="s">
        <v>13</v>
      </c>
      <c r="C262" s="13">
        <v>57642</v>
      </c>
      <c r="D262" s="54"/>
    </row>
    <row r="263" spans="1:4">
      <c r="A263" s="53">
        <v>2013</v>
      </c>
      <c r="B263" s="16" t="s">
        <v>14</v>
      </c>
      <c r="C263" s="13">
        <v>51912</v>
      </c>
      <c r="D263" s="54"/>
    </row>
    <row r="264" spans="1:4">
      <c r="A264" s="53">
        <v>2013</v>
      </c>
      <c r="B264" s="16" t="s">
        <v>15</v>
      </c>
      <c r="C264" s="13">
        <v>77163</v>
      </c>
      <c r="D264" s="54"/>
    </row>
    <row r="265" spans="1:4">
      <c r="A265" s="53">
        <v>2013</v>
      </c>
      <c r="B265" s="16" t="s">
        <v>16</v>
      </c>
      <c r="C265" s="13">
        <v>59630</v>
      </c>
      <c r="D265" s="54"/>
    </row>
    <row r="266" spans="1:4">
      <c r="A266" s="53">
        <v>2013</v>
      </c>
      <c r="B266" s="16" t="s">
        <v>17</v>
      </c>
      <c r="C266" s="13">
        <v>45822</v>
      </c>
      <c r="D266" s="54"/>
    </row>
    <row r="267" spans="1:4">
      <c r="A267" s="53">
        <v>2014</v>
      </c>
      <c r="B267" s="16" t="s">
        <v>6</v>
      </c>
      <c r="C267" s="13">
        <v>57062</v>
      </c>
      <c r="D267" s="54">
        <f t="shared" ref="D267" si="20">SUM(C267:C278)</f>
        <v>654775</v>
      </c>
    </row>
    <row r="268" spans="1:4">
      <c r="A268" s="53">
        <v>2014</v>
      </c>
      <c r="B268" s="16" t="s">
        <v>7</v>
      </c>
      <c r="C268" s="13">
        <v>58874</v>
      </c>
      <c r="D268" s="54"/>
    </row>
    <row r="269" spans="1:4">
      <c r="A269" s="53">
        <v>2014</v>
      </c>
      <c r="B269" s="16" t="s">
        <v>8</v>
      </c>
      <c r="C269" s="13">
        <v>70008</v>
      </c>
      <c r="D269" s="54"/>
    </row>
    <row r="270" spans="1:4">
      <c r="A270" s="53">
        <v>2014</v>
      </c>
      <c r="B270" s="16" t="s">
        <v>9</v>
      </c>
      <c r="C270" s="13">
        <v>67165</v>
      </c>
      <c r="D270" s="54"/>
    </row>
    <row r="271" spans="1:4">
      <c r="A271" s="53">
        <v>2014</v>
      </c>
      <c r="B271" s="16" t="s">
        <v>10</v>
      </c>
      <c r="C271" s="13">
        <v>41979</v>
      </c>
      <c r="D271" s="54"/>
    </row>
    <row r="272" spans="1:4">
      <c r="A272" s="53">
        <v>2014</v>
      </c>
      <c r="B272" s="16" t="s">
        <v>11</v>
      </c>
      <c r="C272" s="13">
        <v>30024</v>
      </c>
      <c r="D272" s="54"/>
    </row>
    <row r="273" spans="1:4">
      <c r="A273" s="53">
        <v>2014</v>
      </c>
      <c r="B273" s="16" t="s">
        <v>12</v>
      </c>
      <c r="C273" s="13">
        <v>37567</v>
      </c>
      <c r="D273" s="54"/>
    </row>
    <row r="274" spans="1:4">
      <c r="A274" s="53">
        <v>2014</v>
      </c>
      <c r="B274" s="16" t="s">
        <v>13</v>
      </c>
      <c r="C274" s="13">
        <v>51828</v>
      </c>
      <c r="D274" s="54"/>
    </row>
    <row r="275" spans="1:4">
      <c r="A275" s="53">
        <v>2014</v>
      </c>
      <c r="B275" s="16" t="s">
        <v>14</v>
      </c>
      <c r="C275" s="13">
        <v>45807</v>
      </c>
      <c r="D275" s="54"/>
    </row>
    <row r="276" spans="1:4">
      <c r="A276" s="53">
        <v>2014</v>
      </c>
      <c r="B276" s="16" t="s">
        <v>15</v>
      </c>
      <c r="C276" s="13">
        <v>72964</v>
      </c>
      <c r="D276" s="54"/>
    </row>
    <row r="277" spans="1:4">
      <c r="A277" s="53">
        <v>2014</v>
      </c>
      <c r="B277" s="16" t="s">
        <v>16</v>
      </c>
      <c r="C277" s="13">
        <v>69143</v>
      </c>
      <c r="D277" s="54"/>
    </row>
    <row r="278" spans="1:4">
      <c r="A278" s="53">
        <v>2014</v>
      </c>
      <c r="B278" s="16" t="s">
        <v>17</v>
      </c>
      <c r="C278" s="13">
        <v>52354</v>
      </c>
      <c r="D278" s="54"/>
    </row>
    <row r="279" spans="1:4">
      <c r="A279" s="53">
        <v>2015</v>
      </c>
      <c r="B279" s="16" t="s">
        <v>6</v>
      </c>
      <c r="C279" s="13">
        <v>32633</v>
      </c>
      <c r="D279" s="54">
        <f t="shared" ref="D279" si="21">SUM(C279:C290)</f>
        <v>463846</v>
      </c>
    </row>
    <row r="280" spans="1:4">
      <c r="A280" s="53">
        <v>2015</v>
      </c>
      <c r="B280" s="16" t="s">
        <v>7</v>
      </c>
      <c r="C280" s="13">
        <v>51251</v>
      </c>
      <c r="D280" s="54"/>
    </row>
    <row r="281" spans="1:4">
      <c r="A281" s="53">
        <v>2015</v>
      </c>
      <c r="B281" s="16" t="s">
        <v>8</v>
      </c>
      <c r="C281" s="13">
        <v>71573</v>
      </c>
      <c r="D281" s="54"/>
    </row>
    <row r="282" spans="1:4">
      <c r="A282" s="53">
        <v>2015</v>
      </c>
      <c r="B282" s="16" t="s">
        <v>9</v>
      </c>
      <c r="C282" s="13">
        <v>56214</v>
      </c>
      <c r="D282" s="54"/>
    </row>
    <row r="283" spans="1:4">
      <c r="A283" s="53">
        <v>2015</v>
      </c>
      <c r="B283" s="16" t="s">
        <v>10</v>
      </c>
      <c r="C283" s="13">
        <v>13746</v>
      </c>
      <c r="D283" s="54"/>
    </row>
    <row r="284" spans="1:4">
      <c r="A284" s="53">
        <v>2015</v>
      </c>
      <c r="B284" s="16" t="s">
        <v>11</v>
      </c>
      <c r="C284" s="13">
        <v>13174</v>
      </c>
      <c r="D284" s="54"/>
    </row>
    <row r="285" spans="1:4">
      <c r="A285" s="53">
        <v>2015</v>
      </c>
      <c r="B285" s="16" t="s">
        <v>12</v>
      </c>
      <c r="C285" s="13">
        <v>17901</v>
      </c>
      <c r="D285" s="54"/>
    </row>
    <row r="286" spans="1:4">
      <c r="A286" s="53">
        <v>2015</v>
      </c>
      <c r="B286" s="16" t="s">
        <v>13</v>
      </c>
      <c r="C286" s="13">
        <v>31571</v>
      </c>
      <c r="D286" s="54"/>
    </row>
    <row r="287" spans="1:4">
      <c r="A287" s="53">
        <v>2015</v>
      </c>
      <c r="B287" s="16" t="s">
        <v>14</v>
      </c>
      <c r="C287" s="13">
        <v>32351</v>
      </c>
      <c r="D287" s="54"/>
    </row>
    <row r="288" spans="1:4">
      <c r="A288" s="53">
        <v>2015</v>
      </c>
      <c r="B288" s="16" t="s">
        <v>15</v>
      </c>
      <c r="C288" s="13">
        <v>51683</v>
      </c>
      <c r="D288" s="54"/>
    </row>
    <row r="289" spans="1:4">
      <c r="A289" s="53">
        <v>2015</v>
      </c>
      <c r="B289" s="16" t="s">
        <v>16</v>
      </c>
      <c r="C289" s="13">
        <v>52542</v>
      </c>
      <c r="D289" s="54"/>
    </row>
    <row r="290" spans="1:4">
      <c r="A290" s="53">
        <v>2015</v>
      </c>
      <c r="B290" s="16" t="s">
        <v>17</v>
      </c>
      <c r="C290" s="13">
        <v>39207</v>
      </c>
      <c r="D290" s="54"/>
    </row>
    <row r="291" spans="1:4">
      <c r="A291" s="53">
        <v>2016</v>
      </c>
      <c r="B291" s="16" t="s">
        <v>6</v>
      </c>
      <c r="C291" s="13">
        <v>36563</v>
      </c>
      <c r="D291" s="54">
        <f t="shared" ref="D291" si="22">SUM(C291:C302)</f>
        <v>634753</v>
      </c>
    </row>
    <row r="292" spans="1:4">
      <c r="A292" s="53">
        <v>2016</v>
      </c>
      <c r="B292" s="16" t="s">
        <v>7</v>
      </c>
      <c r="C292" s="13">
        <v>54272</v>
      </c>
      <c r="D292" s="54"/>
    </row>
    <row r="293" spans="1:4">
      <c r="A293" s="53">
        <v>2016</v>
      </c>
      <c r="B293" s="16" t="s">
        <v>8</v>
      </c>
      <c r="C293" s="13">
        <v>68595</v>
      </c>
      <c r="D293" s="54"/>
    </row>
    <row r="294" spans="1:4">
      <c r="A294" s="53">
        <v>2016</v>
      </c>
      <c r="B294" s="16" t="s">
        <v>9</v>
      </c>
      <c r="C294" s="13">
        <v>50831</v>
      </c>
      <c r="D294" s="54"/>
    </row>
    <row r="295" spans="1:4">
      <c r="A295" s="53">
        <v>2016</v>
      </c>
      <c r="B295" s="16" t="s">
        <v>10</v>
      </c>
      <c r="C295" s="13">
        <v>34332</v>
      </c>
      <c r="D295" s="54"/>
    </row>
    <row r="296" spans="1:4">
      <c r="A296" s="53">
        <v>2016</v>
      </c>
      <c r="B296" s="16" t="s">
        <v>11</v>
      </c>
      <c r="C296" s="13">
        <v>26432</v>
      </c>
      <c r="D296" s="54"/>
    </row>
    <row r="297" spans="1:4">
      <c r="A297" s="53">
        <v>2016</v>
      </c>
      <c r="B297" s="16" t="s">
        <v>12</v>
      </c>
      <c r="C297" s="13">
        <v>37497</v>
      </c>
      <c r="D297" s="54"/>
    </row>
    <row r="298" spans="1:4">
      <c r="A298" s="53">
        <v>2016</v>
      </c>
      <c r="B298" s="16" t="s">
        <v>13</v>
      </c>
      <c r="C298" s="13">
        <v>54924</v>
      </c>
      <c r="D298" s="54"/>
    </row>
    <row r="299" spans="1:4">
      <c r="A299" s="53">
        <v>2016</v>
      </c>
      <c r="B299" s="16" t="s">
        <v>14</v>
      </c>
      <c r="C299" s="13">
        <v>64143</v>
      </c>
      <c r="D299" s="54"/>
    </row>
    <row r="300" spans="1:4">
      <c r="A300" s="53">
        <v>2016</v>
      </c>
      <c r="B300" s="16" t="s">
        <v>15</v>
      </c>
      <c r="C300" s="13">
        <v>81706</v>
      </c>
      <c r="D300" s="54"/>
    </row>
    <row r="301" spans="1:4">
      <c r="A301" s="53">
        <v>2016</v>
      </c>
      <c r="B301" s="16" t="s">
        <v>16</v>
      </c>
      <c r="C301" s="13">
        <v>62304</v>
      </c>
      <c r="D301" s="54"/>
    </row>
    <row r="302" spans="1:4">
      <c r="A302" s="53">
        <v>2016</v>
      </c>
      <c r="B302" s="16" t="s">
        <v>17</v>
      </c>
      <c r="C302" s="13">
        <v>63154</v>
      </c>
      <c r="D302" s="54"/>
    </row>
    <row r="303" spans="1:4">
      <c r="A303" s="53">
        <v>2017</v>
      </c>
      <c r="B303" s="16" t="s">
        <v>6</v>
      </c>
      <c r="C303" s="13">
        <v>52085</v>
      </c>
      <c r="D303" s="54">
        <f t="shared" ref="D303" si="23">SUM(C303:C314)</f>
        <v>779950</v>
      </c>
    </row>
    <row r="304" spans="1:4">
      <c r="A304" s="53">
        <v>2017</v>
      </c>
      <c r="B304" s="16" t="s">
        <v>7</v>
      </c>
      <c r="C304" s="13">
        <v>72865</v>
      </c>
      <c r="D304" s="54"/>
    </row>
    <row r="305" spans="1:4">
      <c r="A305" s="53">
        <v>2017</v>
      </c>
      <c r="B305" s="16" t="s">
        <v>8</v>
      </c>
      <c r="C305" s="13">
        <v>93562</v>
      </c>
      <c r="D305" s="54"/>
    </row>
    <row r="306" spans="1:4">
      <c r="A306" s="53">
        <v>2017</v>
      </c>
      <c r="B306" s="16" t="s">
        <v>9</v>
      </c>
      <c r="C306" s="13">
        <v>73996</v>
      </c>
      <c r="D306" s="54"/>
    </row>
    <row r="307" spans="1:4">
      <c r="A307" s="53">
        <v>2017</v>
      </c>
      <c r="B307" s="16" t="s">
        <v>10</v>
      </c>
      <c r="C307" s="13">
        <v>42762</v>
      </c>
      <c r="D307" s="54"/>
    </row>
    <row r="308" spans="1:4">
      <c r="A308" s="53">
        <v>2017</v>
      </c>
      <c r="B308" s="16" t="s">
        <v>11</v>
      </c>
      <c r="C308" s="13">
        <v>35838</v>
      </c>
      <c r="D308" s="54"/>
    </row>
    <row r="309" spans="1:4">
      <c r="A309" s="53">
        <v>2017</v>
      </c>
      <c r="B309" s="16" t="s">
        <v>12</v>
      </c>
      <c r="C309" s="13">
        <v>32047</v>
      </c>
      <c r="D309" s="54"/>
    </row>
    <row r="310" spans="1:4">
      <c r="A310" s="53">
        <v>2017</v>
      </c>
      <c r="B310" s="16" t="s">
        <v>13</v>
      </c>
      <c r="C310" s="13">
        <v>59721</v>
      </c>
      <c r="D310" s="54"/>
    </row>
    <row r="311" spans="1:4">
      <c r="A311" s="53">
        <v>2017</v>
      </c>
      <c r="B311" s="16" t="s">
        <v>14</v>
      </c>
      <c r="C311" s="13">
        <v>60283</v>
      </c>
      <c r="D311" s="54"/>
    </row>
    <row r="312" spans="1:4">
      <c r="A312" s="53">
        <v>2017</v>
      </c>
      <c r="B312" s="16" t="s">
        <v>15</v>
      </c>
      <c r="C312" s="13">
        <v>101824</v>
      </c>
      <c r="D312" s="54"/>
    </row>
    <row r="313" spans="1:4">
      <c r="A313" s="53">
        <v>2017</v>
      </c>
      <c r="B313" s="16" t="s">
        <v>16</v>
      </c>
      <c r="C313" s="13">
        <v>87890</v>
      </c>
      <c r="D313" s="54"/>
    </row>
    <row r="314" spans="1:4">
      <c r="A314" s="53">
        <v>2017</v>
      </c>
      <c r="B314" s="16" t="s">
        <v>17</v>
      </c>
      <c r="C314" s="13">
        <v>67077</v>
      </c>
      <c r="D314" s="54"/>
    </row>
    <row r="315" spans="1:4">
      <c r="A315" s="53">
        <v>2018</v>
      </c>
      <c r="B315" s="16" t="s">
        <v>6</v>
      </c>
      <c r="C315" s="13">
        <v>61035</v>
      </c>
      <c r="D315" s="54">
        <f t="shared" ref="D315" si="24">SUM(C315:C326)</f>
        <v>978749</v>
      </c>
    </row>
    <row r="316" spans="1:4">
      <c r="A316" s="53">
        <v>2018</v>
      </c>
      <c r="B316" s="16" t="s">
        <v>7</v>
      </c>
      <c r="C316" s="13">
        <v>81937</v>
      </c>
      <c r="D316" s="54"/>
    </row>
    <row r="317" spans="1:4">
      <c r="A317" s="53">
        <v>2018</v>
      </c>
      <c r="B317" s="16" t="s">
        <v>8</v>
      </c>
      <c r="C317" s="13">
        <v>110275</v>
      </c>
      <c r="D317" s="54"/>
    </row>
    <row r="318" spans="1:4">
      <c r="A318" s="53">
        <v>2018</v>
      </c>
      <c r="B318" s="16" t="s">
        <v>9</v>
      </c>
      <c r="C318" s="13">
        <v>82038</v>
      </c>
      <c r="D318" s="54"/>
    </row>
    <row r="319" spans="1:4">
      <c r="A319" s="53">
        <v>2018</v>
      </c>
      <c r="B319" s="16" t="s">
        <v>10</v>
      </c>
      <c r="C319" s="13">
        <v>47097</v>
      </c>
      <c r="D319" s="54"/>
    </row>
    <row r="320" spans="1:4">
      <c r="A320" s="53">
        <v>2018</v>
      </c>
      <c r="B320" s="16" t="s">
        <v>11</v>
      </c>
      <c r="C320" s="13">
        <v>44260</v>
      </c>
      <c r="D320" s="54"/>
    </row>
    <row r="321" spans="1:4">
      <c r="A321" s="53">
        <v>2018</v>
      </c>
      <c r="B321" s="16" t="s">
        <v>12</v>
      </c>
      <c r="C321" s="13">
        <v>54896</v>
      </c>
      <c r="D321" s="54"/>
    </row>
    <row r="322" spans="1:4">
      <c r="A322" s="53">
        <v>2018</v>
      </c>
      <c r="B322" s="16" t="s">
        <v>13</v>
      </c>
      <c r="C322" s="13">
        <v>69384</v>
      </c>
      <c r="D322" s="54"/>
    </row>
    <row r="323" spans="1:4">
      <c r="A323" s="53">
        <v>2018</v>
      </c>
      <c r="B323" s="16" t="s">
        <v>14</v>
      </c>
      <c r="C323" s="13">
        <v>76520</v>
      </c>
      <c r="D323" s="54"/>
    </row>
    <row r="324" spans="1:4">
      <c r="A324" s="53">
        <v>2018</v>
      </c>
      <c r="B324" s="16" t="s">
        <v>15</v>
      </c>
      <c r="C324" s="13">
        <v>119098</v>
      </c>
      <c r="D324" s="54"/>
    </row>
    <row r="325" spans="1:4">
      <c r="A325" s="53">
        <v>2018</v>
      </c>
      <c r="B325" s="16" t="s">
        <v>16</v>
      </c>
      <c r="C325" s="13">
        <v>132116</v>
      </c>
      <c r="D325" s="54"/>
    </row>
    <row r="326" spans="1:4">
      <c r="A326" s="53">
        <v>2018</v>
      </c>
      <c r="B326" s="16" t="s">
        <v>17</v>
      </c>
      <c r="C326" s="13">
        <v>100093</v>
      </c>
      <c r="D326" s="54"/>
    </row>
    <row r="327" spans="1:4">
      <c r="A327" s="53">
        <v>2019</v>
      </c>
      <c r="B327" s="16" t="s">
        <v>6</v>
      </c>
      <c r="C327" s="13">
        <v>63581</v>
      </c>
      <c r="D327" s="54">
        <f t="shared" ref="D327" si="25">SUM(C327:C338)</f>
        <v>943041</v>
      </c>
    </row>
    <row r="328" spans="1:4">
      <c r="A328" s="53">
        <v>2019</v>
      </c>
      <c r="B328" s="16" t="s">
        <v>7</v>
      </c>
      <c r="C328" s="13">
        <v>84755</v>
      </c>
      <c r="D328" s="54"/>
    </row>
    <row r="329" spans="1:4">
      <c r="A329" s="53">
        <v>2019</v>
      </c>
      <c r="B329" s="16" t="s">
        <v>8</v>
      </c>
      <c r="C329" s="13">
        <v>109095</v>
      </c>
      <c r="D329" s="54"/>
    </row>
    <row r="330" spans="1:4">
      <c r="A330" s="53">
        <v>2019</v>
      </c>
      <c r="B330" s="16" t="s">
        <v>9</v>
      </c>
      <c r="C330" s="13">
        <v>92293</v>
      </c>
      <c r="D330" s="54"/>
    </row>
    <row r="331" spans="1:4">
      <c r="A331" s="53">
        <v>2019</v>
      </c>
      <c r="B331" s="16" t="s">
        <v>10</v>
      </c>
      <c r="C331" s="13">
        <v>52314</v>
      </c>
      <c r="D331" s="54"/>
    </row>
    <row r="332" spans="1:4">
      <c r="A332" s="53">
        <v>2019</v>
      </c>
      <c r="B332" s="16" t="s">
        <v>11</v>
      </c>
      <c r="C332" s="13">
        <v>44369</v>
      </c>
      <c r="D332" s="54"/>
    </row>
    <row r="333" spans="1:4">
      <c r="A333" s="53">
        <v>2019</v>
      </c>
      <c r="B333" s="16" t="s">
        <v>12</v>
      </c>
      <c r="C333" s="13">
        <v>48796</v>
      </c>
      <c r="D333" s="54"/>
    </row>
    <row r="334" spans="1:4">
      <c r="A334" s="53">
        <v>2019</v>
      </c>
      <c r="B334" s="16" t="s">
        <v>13</v>
      </c>
      <c r="C334" s="13">
        <v>67196</v>
      </c>
      <c r="D334" s="54"/>
    </row>
    <row r="335" spans="1:4">
      <c r="A335" s="53">
        <v>2019</v>
      </c>
      <c r="B335" s="16" t="s">
        <v>14</v>
      </c>
      <c r="C335" s="13">
        <v>74102</v>
      </c>
      <c r="D335" s="54"/>
    </row>
    <row r="336" spans="1:4">
      <c r="A336" s="53">
        <v>2019</v>
      </c>
      <c r="B336" s="16" t="s">
        <v>15</v>
      </c>
      <c r="C336" s="13">
        <v>118486</v>
      </c>
      <c r="D336" s="54"/>
    </row>
    <row r="337" spans="1:4">
      <c r="A337" s="53">
        <v>2019</v>
      </c>
      <c r="B337" s="16" t="s">
        <v>16</v>
      </c>
      <c r="C337" s="13">
        <v>110622</v>
      </c>
      <c r="D337" s="54"/>
    </row>
    <row r="338" spans="1:4">
      <c r="A338" s="53">
        <v>2019</v>
      </c>
      <c r="B338" s="16" t="s">
        <v>17</v>
      </c>
      <c r="C338" s="13">
        <v>77432</v>
      </c>
      <c r="D338" s="54"/>
    </row>
    <row r="339" spans="1:4">
      <c r="A339" s="53">
        <v>2020</v>
      </c>
      <c r="B339" s="16" t="s">
        <v>6</v>
      </c>
      <c r="C339" s="13">
        <v>62820</v>
      </c>
      <c r="D339" s="54">
        <f t="shared" ref="D339" si="26">SUM(C339:C350)</f>
        <v>189749</v>
      </c>
    </row>
    <row r="340" spans="1:4">
      <c r="A340" s="53">
        <v>2020</v>
      </c>
      <c r="B340" s="16" t="s">
        <v>7</v>
      </c>
      <c r="C340" s="13">
        <v>83304</v>
      </c>
      <c r="D340" s="54"/>
    </row>
    <row r="341" spans="1:4">
      <c r="A341" s="53">
        <v>2020</v>
      </c>
      <c r="B341" s="16" t="s">
        <v>8</v>
      </c>
      <c r="C341" s="13">
        <v>35962</v>
      </c>
      <c r="D341" s="54"/>
    </row>
    <row r="342" spans="1:4">
      <c r="A342" s="53">
        <v>2020</v>
      </c>
      <c r="B342" s="16" t="s">
        <v>9</v>
      </c>
      <c r="C342" s="13">
        <v>12</v>
      </c>
      <c r="D342" s="54"/>
    </row>
    <row r="343" spans="1:4">
      <c r="A343" s="53">
        <v>2020</v>
      </c>
      <c r="B343" s="16" t="s">
        <v>10</v>
      </c>
      <c r="C343" s="13">
        <v>24</v>
      </c>
      <c r="D343" s="54"/>
    </row>
    <row r="344" spans="1:4">
      <c r="A344" s="53">
        <v>2020</v>
      </c>
      <c r="B344" s="16" t="s">
        <v>11</v>
      </c>
      <c r="C344" s="13">
        <v>76</v>
      </c>
      <c r="D344" s="54"/>
    </row>
    <row r="345" spans="1:4">
      <c r="A345" s="53">
        <v>2020</v>
      </c>
      <c r="B345" s="16" t="s">
        <v>12</v>
      </c>
      <c r="C345" s="13">
        <v>170</v>
      </c>
      <c r="D345" s="54"/>
    </row>
    <row r="346" spans="1:4">
      <c r="A346" s="53">
        <v>2020</v>
      </c>
      <c r="B346" s="16" t="s">
        <v>13</v>
      </c>
      <c r="C346" s="13">
        <v>244</v>
      </c>
      <c r="D346" s="54"/>
    </row>
    <row r="347" spans="1:4">
      <c r="A347" s="53">
        <v>2020</v>
      </c>
      <c r="B347" s="16" t="s">
        <v>14</v>
      </c>
      <c r="C347" s="13">
        <v>543</v>
      </c>
      <c r="D347" s="54"/>
    </row>
    <row r="348" spans="1:4">
      <c r="A348" s="53">
        <v>2020</v>
      </c>
      <c r="B348" s="16" t="s">
        <v>15</v>
      </c>
      <c r="C348" s="13">
        <v>1918</v>
      </c>
      <c r="D348" s="54"/>
    </row>
    <row r="349" spans="1:4">
      <c r="A349" s="53">
        <v>2020</v>
      </c>
      <c r="B349" s="16" t="s">
        <v>16</v>
      </c>
      <c r="C349" s="13">
        <v>1831</v>
      </c>
      <c r="D349" s="54"/>
    </row>
    <row r="350" spans="1:4">
      <c r="A350" s="53">
        <v>2020</v>
      </c>
      <c r="B350" s="16" t="s">
        <v>17</v>
      </c>
      <c r="C350" s="13">
        <v>2845</v>
      </c>
      <c r="D350" s="54"/>
    </row>
  </sheetData>
  <mergeCells count="59">
    <mergeCell ref="A27:A38"/>
    <mergeCell ref="D27:D38"/>
    <mergeCell ref="A1:D1"/>
    <mergeCell ref="A3:A14"/>
    <mergeCell ref="D3:D14"/>
    <mergeCell ref="A15:A26"/>
    <mergeCell ref="D15:D26"/>
    <mergeCell ref="A39:A50"/>
    <mergeCell ref="D39:D50"/>
    <mergeCell ref="A51:A62"/>
    <mergeCell ref="D51:D62"/>
    <mergeCell ref="A63:A74"/>
    <mergeCell ref="D63:D74"/>
    <mergeCell ref="A75:A86"/>
    <mergeCell ref="D75:D86"/>
    <mergeCell ref="A87:A98"/>
    <mergeCell ref="D87:D98"/>
    <mergeCell ref="A99:A110"/>
    <mergeCell ref="D99:D110"/>
    <mergeCell ref="A111:A122"/>
    <mergeCell ref="D111:D122"/>
    <mergeCell ref="A123:A134"/>
    <mergeCell ref="D123:D134"/>
    <mergeCell ref="A135:A146"/>
    <mergeCell ref="D135:D146"/>
    <mergeCell ref="A147:A158"/>
    <mergeCell ref="D147:D158"/>
    <mergeCell ref="A159:A170"/>
    <mergeCell ref="D159:D170"/>
    <mergeCell ref="A171:A182"/>
    <mergeCell ref="D171:D182"/>
    <mergeCell ref="A183:A194"/>
    <mergeCell ref="D183:D194"/>
    <mergeCell ref="A195:A206"/>
    <mergeCell ref="D195:D206"/>
    <mergeCell ref="A207:A218"/>
    <mergeCell ref="D207:D218"/>
    <mergeCell ref="A219:A230"/>
    <mergeCell ref="D219:D230"/>
    <mergeCell ref="A231:A242"/>
    <mergeCell ref="D231:D242"/>
    <mergeCell ref="A243:A254"/>
    <mergeCell ref="D243:D254"/>
    <mergeCell ref="A255:A266"/>
    <mergeCell ref="D255:D266"/>
    <mergeCell ref="A267:A278"/>
    <mergeCell ref="D267:D278"/>
    <mergeCell ref="A279:A290"/>
    <mergeCell ref="D279:D290"/>
    <mergeCell ref="A327:A338"/>
    <mergeCell ref="D327:D338"/>
    <mergeCell ref="A339:A350"/>
    <mergeCell ref="D339:D350"/>
    <mergeCell ref="A291:A302"/>
    <mergeCell ref="D291:D302"/>
    <mergeCell ref="A303:A314"/>
    <mergeCell ref="D303:D314"/>
    <mergeCell ref="A315:A326"/>
    <mergeCell ref="D315:D32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3"/>
  <sheetViews>
    <sheetView topLeftCell="A340" workbookViewId="0">
      <selection activeCell="J19" sqref="J19"/>
    </sheetView>
  </sheetViews>
  <sheetFormatPr defaultRowHeight="12.75"/>
  <cols>
    <col min="1" max="1" width="25.7109375" style="12" customWidth="1"/>
    <col min="2" max="2" width="29.5703125" style="12" customWidth="1"/>
    <col min="3" max="16384" width="9.140625" style="12"/>
  </cols>
  <sheetData>
    <row r="1" spans="1:4" ht="15" customHeight="1">
      <c r="A1" s="55" t="s">
        <v>30</v>
      </c>
      <c r="B1" s="55"/>
      <c r="C1" s="11"/>
      <c r="D1" s="11"/>
    </row>
    <row r="2" spans="1:4" ht="12.75" customHeight="1">
      <c r="A2" s="56"/>
      <c r="B2" s="56"/>
      <c r="C2" s="11"/>
      <c r="D2" s="11"/>
    </row>
    <row r="3" spans="1:4" ht="15.75">
      <c r="A3" s="9" t="s">
        <v>0</v>
      </c>
      <c r="B3" s="9" t="s">
        <v>1</v>
      </c>
    </row>
    <row r="4" spans="1:4" ht="15.75">
      <c r="A4" s="2">
        <v>33604</v>
      </c>
      <c r="B4" s="3">
        <v>4891</v>
      </c>
    </row>
    <row r="5" spans="1:4" ht="15.75">
      <c r="A5" s="2">
        <v>33635</v>
      </c>
      <c r="B5" s="3">
        <v>7158</v>
      </c>
    </row>
    <row r="6" spans="1:4" ht="15.75">
      <c r="A6" s="2">
        <v>33664</v>
      </c>
      <c r="B6" s="3">
        <v>6713</v>
      </c>
    </row>
    <row r="7" spans="1:4" ht="15.75">
      <c r="A7" s="2">
        <v>33695</v>
      </c>
      <c r="B7" s="3">
        <v>10387</v>
      </c>
    </row>
    <row r="8" spans="1:4" ht="15.75">
      <c r="A8" s="2">
        <v>33725</v>
      </c>
      <c r="B8" s="3">
        <v>17709</v>
      </c>
    </row>
    <row r="9" spans="1:4" ht="15.75">
      <c r="A9" s="2">
        <v>33756</v>
      </c>
      <c r="B9" s="3">
        <v>15205</v>
      </c>
    </row>
    <row r="10" spans="1:4" ht="15.75">
      <c r="A10" s="2">
        <v>33786</v>
      </c>
      <c r="B10" s="3">
        <v>8234</v>
      </c>
    </row>
    <row r="11" spans="1:4" ht="15.75">
      <c r="A11" s="2">
        <v>33817</v>
      </c>
      <c r="B11" s="3">
        <v>7140</v>
      </c>
    </row>
    <row r="12" spans="1:4" ht="15.75">
      <c r="A12" s="2">
        <v>33848</v>
      </c>
      <c r="B12" s="3">
        <v>6397</v>
      </c>
    </row>
    <row r="13" spans="1:4" ht="15.75">
      <c r="A13" s="2">
        <v>33878</v>
      </c>
      <c r="B13" s="3">
        <v>8813</v>
      </c>
    </row>
    <row r="14" spans="1:4" ht="15.75">
      <c r="A14" s="2">
        <v>33909</v>
      </c>
      <c r="B14" s="3">
        <v>6479</v>
      </c>
    </row>
    <row r="15" spans="1:4" ht="15.75">
      <c r="A15" s="2">
        <v>33939</v>
      </c>
      <c r="B15" s="3">
        <v>7448</v>
      </c>
    </row>
    <row r="16" spans="1:4" ht="15.75">
      <c r="A16" s="2">
        <v>33970</v>
      </c>
      <c r="B16" s="3">
        <v>5091</v>
      </c>
    </row>
    <row r="17" spans="1:2" ht="15.75">
      <c r="A17" s="2">
        <v>34001</v>
      </c>
      <c r="B17" s="3">
        <v>5767</v>
      </c>
    </row>
    <row r="18" spans="1:2" ht="15.75">
      <c r="A18" s="2">
        <v>34029</v>
      </c>
      <c r="B18" s="3">
        <v>5618</v>
      </c>
    </row>
    <row r="19" spans="1:2" ht="15.75">
      <c r="A19" s="2">
        <v>34060</v>
      </c>
      <c r="B19" s="3">
        <v>5527</v>
      </c>
    </row>
    <row r="20" spans="1:2" ht="15.75">
      <c r="A20" s="2">
        <v>34090</v>
      </c>
      <c r="B20" s="3">
        <v>11230</v>
      </c>
    </row>
    <row r="21" spans="1:2" ht="15.75">
      <c r="A21" s="2">
        <v>34121</v>
      </c>
      <c r="B21" s="3">
        <v>11066</v>
      </c>
    </row>
    <row r="22" spans="1:2" ht="15.75">
      <c r="A22" s="2">
        <v>34151</v>
      </c>
      <c r="B22" s="3">
        <v>4512</v>
      </c>
    </row>
    <row r="23" spans="1:2" ht="15.75">
      <c r="A23" s="2">
        <v>34182</v>
      </c>
      <c r="B23" s="3">
        <v>4912</v>
      </c>
    </row>
    <row r="24" spans="1:2" ht="15.75">
      <c r="A24" s="2">
        <v>34213</v>
      </c>
      <c r="B24" s="3">
        <v>5646</v>
      </c>
    </row>
    <row r="25" spans="1:2" ht="15.75">
      <c r="A25" s="2">
        <v>34243</v>
      </c>
      <c r="B25" s="3">
        <v>7827</v>
      </c>
    </row>
    <row r="26" spans="1:2" ht="15.75">
      <c r="A26" s="2">
        <v>34274</v>
      </c>
      <c r="B26" s="3">
        <v>6663</v>
      </c>
    </row>
    <row r="27" spans="1:2" ht="15.75">
      <c r="A27" s="2">
        <v>34304</v>
      </c>
      <c r="B27" s="3">
        <v>9503</v>
      </c>
    </row>
    <row r="28" spans="1:2" ht="15.75">
      <c r="A28" s="2">
        <v>34335</v>
      </c>
      <c r="B28" s="3">
        <v>6940</v>
      </c>
    </row>
    <row r="29" spans="1:2" ht="15.75">
      <c r="A29" s="2">
        <v>34366</v>
      </c>
      <c r="B29" s="3">
        <v>5078</v>
      </c>
    </row>
    <row r="30" spans="1:2" ht="15.75">
      <c r="A30" s="2">
        <v>34394</v>
      </c>
      <c r="B30" s="3">
        <v>6730</v>
      </c>
    </row>
    <row r="31" spans="1:2" ht="15.75">
      <c r="A31" s="2">
        <v>34425</v>
      </c>
      <c r="B31" s="3">
        <v>7514</v>
      </c>
    </row>
    <row r="32" spans="1:2" ht="15.75">
      <c r="A32" s="2">
        <v>34455</v>
      </c>
      <c r="B32" s="3">
        <v>13988</v>
      </c>
    </row>
    <row r="33" spans="1:2" ht="15.75">
      <c r="A33" s="2">
        <v>34486</v>
      </c>
      <c r="B33" s="3">
        <v>14346</v>
      </c>
    </row>
    <row r="34" spans="1:2" ht="15.75">
      <c r="A34" s="2">
        <v>34516</v>
      </c>
      <c r="B34" s="3">
        <v>6387</v>
      </c>
    </row>
    <row r="35" spans="1:2" ht="15.75">
      <c r="A35" s="2">
        <v>34547</v>
      </c>
      <c r="B35" s="3">
        <v>7086</v>
      </c>
    </row>
    <row r="36" spans="1:2" ht="15.75">
      <c r="A36" s="2">
        <v>34578</v>
      </c>
      <c r="B36" s="3">
        <v>6670</v>
      </c>
    </row>
    <row r="37" spans="1:2" ht="15.75">
      <c r="A37" s="2">
        <v>34608</v>
      </c>
      <c r="B37" s="3">
        <v>9330</v>
      </c>
    </row>
    <row r="38" spans="1:2" ht="15.75">
      <c r="A38" s="2">
        <v>34639</v>
      </c>
      <c r="B38" s="3">
        <v>7452</v>
      </c>
    </row>
    <row r="39" spans="1:2" ht="15.75">
      <c r="A39" s="2">
        <v>34669</v>
      </c>
      <c r="B39" s="3">
        <v>11019</v>
      </c>
    </row>
    <row r="40" spans="1:2" ht="15.75">
      <c r="A40" s="2">
        <v>34700</v>
      </c>
      <c r="B40" s="3">
        <v>6449</v>
      </c>
    </row>
    <row r="41" spans="1:2" ht="15.75">
      <c r="A41" s="2">
        <v>34731</v>
      </c>
      <c r="B41" s="3">
        <v>8758</v>
      </c>
    </row>
    <row r="42" spans="1:2" ht="15.75">
      <c r="A42" s="2">
        <v>34759</v>
      </c>
      <c r="B42" s="3">
        <v>8838</v>
      </c>
    </row>
    <row r="43" spans="1:2" ht="15.75">
      <c r="A43" s="2">
        <v>34790</v>
      </c>
      <c r="B43" s="3">
        <v>10575</v>
      </c>
    </row>
    <row r="44" spans="1:2" ht="15.75">
      <c r="A44" s="2">
        <v>34820</v>
      </c>
      <c r="B44" s="3">
        <v>15352</v>
      </c>
    </row>
    <row r="45" spans="1:2" ht="15.75">
      <c r="A45" s="2">
        <v>34851</v>
      </c>
      <c r="B45" s="3">
        <v>16380</v>
      </c>
    </row>
    <row r="46" spans="1:2" ht="15.75">
      <c r="A46" s="2">
        <v>34881</v>
      </c>
      <c r="B46" s="3">
        <v>9839</v>
      </c>
    </row>
    <row r="47" spans="1:2" ht="15.75">
      <c r="A47" s="2">
        <v>34912</v>
      </c>
      <c r="B47" s="3">
        <v>7475</v>
      </c>
    </row>
    <row r="48" spans="1:2" ht="15.75">
      <c r="A48" s="2">
        <v>34943</v>
      </c>
      <c r="B48" s="3">
        <v>8225</v>
      </c>
    </row>
    <row r="49" spans="1:2" ht="15.75">
      <c r="A49" s="2">
        <v>34973</v>
      </c>
      <c r="B49" s="3">
        <v>8447</v>
      </c>
    </row>
    <row r="50" spans="1:2" ht="15.75">
      <c r="A50" s="2">
        <v>35004</v>
      </c>
      <c r="B50" s="3">
        <v>7605</v>
      </c>
    </row>
    <row r="51" spans="1:2" ht="15.75">
      <c r="A51" s="2">
        <v>35034</v>
      </c>
      <c r="B51" s="3">
        <v>9317</v>
      </c>
    </row>
    <row r="52" spans="1:2" ht="15.75">
      <c r="A52" s="2">
        <v>35065</v>
      </c>
      <c r="B52" s="3">
        <v>10208</v>
      </c>
    </row>
    <row r="53" spans="1:2" ht="15.75">
      <c r="A53" s="2">
        <v>35096</v>
      </c>
      <c r="B53" s="3">
        <v>6047</v>
      </c>
    </row>
    <row r="54" spans="1:2" ht="15.75">
      <c r="A54" s="2">
        <v>35125</v>
      </c>
      <c r="B54" s="3">
        <v>7598</v>
      </c>
    </row>
    <row r="55" spans="1:2" ht="15.75">
      <c r="A55" s="2">
        <v>35156</v>
      </c>
      <c r="B55" s="3">
        <v>10873</v>
      </c>
    </row>
    <row r="56" spans="1:2" ht="15.75">
      <c r="A56" s="2">
        <v>35186</v>
      </c>
      <c r="B56" s="3">
        <v>15686</v>
      </c>
    </row>
    <row r="57" spans="1:2" ht="15.75">
      <c r="A57" s="2">
        <v>35217</v>
      </c>
      <c r="B57" s="3">
        <v>16972</v>
      </c>
    </row>
    <row r="58" spans="1:2" ht="15.75">
      <c r="A58" s="2">
        <v>35247</v>
      </c>
      <c r="B58" s="3">
        <v>8960</v>
      </c>
    </row>
    <row r="59" spans="1:2" ht="15.75">
      <c r="A59" s="2">
        <v>35278</v>
      </c>
      <c r="B59" s="3">
        <v>7247</v>
      </c>
    </row>
    <row r="60" spans="1:2" ht="15.75">
      <c r="A60" s="2">
        <v>35309</v>
      </c>
      <c r="B60" s="3">
        <v>8980</v>
      </c>
    </row>
    <row r="61" spans="1:2" ht="15.75">
      <c r="A61" s="2">
        <v>35339</v>
      </c>
      <c r="B61" s="3">
        <v>9175</v>
      </c>
    </row>
    <row r="62" spans="1:2" ht="15.75">
      <c r="A62" s="2">
        <v>35370</v>
      </c>
      <c r="B62" s="3">
        <v>8429</v>
      </c>
    </row>
    <row r="63" spans="1:2" ht="15.75">
      <c r="A63" s="2">
        <v>35400</v>
      </c>
      <c r="B63" s="3">
        <v>12337</v>
      </c>
    </row>
    <row r="64" spans="1:2" ht="15.75">
      <c r="A64" s="2">
        <v>35431</v>
      </c>
      <c r="B64" s="3">
        <v>8729</v>
      </c>
    </row>
    <row r="65" spans="1:2" ht="15.75">
      <c r="A65" s="2">
        <v>35462</v>
      </c>
      <c r="B65" s="3">
        <v>8710</v>
      </c>
    </row>
    <row r="66" spans="1:2" ht="15.75">
      <c r="A66" s="2">
        <v>35490</v>
      </c>
      <c r="B66" s="3">
        <v>9788</v>
      </c>
    </row>
    <row r="67" spans="1:2" ht="15.75">
      <c r="A67" s="2">
        <v>35521</v>
      </c>
      <c r="B67" s="3">
        <v>10886</v>
      </c>
    </row>
    <row r="68" spans="1:2" ht="15.75">
      <c r="A68" s="2">
        <v>35551</v>
      </c>
      <c r="B68" s="3">
        <v>18620</v>
      </c>
    </row>
    <row r="69" spans="1:2" ht="15.75">
      <c r="A69" s="2">
        <v>35582</v>
      </c>
      <c r="B69" s="3">
        <v>16394</v>
      </c>
    </row>
    <row r="70" spans="1:2" ht="15.75">
      <c r="A70" s="2">
        <v>35612</v>
      </c>
      <c r="B70" s="3">
        <v>10067</v>
      </c>
    </row>
    <row r="71" spans="1:2" ht="15.75">
      <c r="A71" s="2">
        <v>35643</v>
      </c>
      <c r="B71" s="3">
        <v>10777</v>
      </c>
    </row>
    <row r="72" spans="1:2" ht="15.75">
      <c r="A72" s="2">
        <v>35674</v>
      </c>
      <c r="B72" s="3">
        <v>7637</v>
      </c>
    </row>
    <row r="73" spans="1:2" ht="15.75">
      <c r="A73" s="2">
        <v>35704</v>
      </c>
      <c r="B73" s="3">
        <v>10162</v>
      </c>
    </row>
    <row r="74" spans="1:2" ht="15.75">
      <c r="A74" s="2">
        <v>35735</v>
      </c>
      <c r="B74" s="3">
        <v>9461</v>
      </c>
    </row>
    <row r="75" spans="1:2" ht="15.75">
      <c r="A75" s="2">
        <v>35765</v>
      </c>
      <c r="B75" s="3">
        <v>12207</v>
      </c>
    </row>
    <row r="76" spans="1:2" ht="15.75">
      <c r="A76" s="2">
        <v>35796</v>
      </c>
      <c r="B76" s="3">
        <v>8698</v>
      </c>
    </row>
    <row r="77" spans="1:2" ht="15.75">
      <c r="A77" s="2">
        <v>35827</v>
      </c>
      <c r="B77" s="3">
        <v>10101</v>
      </c>
    </row>
    <row r="78" spans="1:2" ht="15.75">
      <c r="A78" s="2">
        <v>35855</v>
      </c>
      <c r="B78" s="3">
        <v>8241</v>
      </c>
    </row>
    <row r="79" spans="1:2" ht="15.75">
      <c r="A79" s="2">
        <v>35886</v>
      </c>
      <c r="B79" s="3">
        <v>12090</v>
      </c>
    </row>
    <row r="80" spans="1:2" ht="15.75">
      <c r="A80" s="2">
        <v>35916</v>
      </c>
      <c r="B80" s="3">
        <v>20167</v>
      </c>
    </row>
    <row r="81" spans="1:2" ht="15.75">
      <c r="A81" s="2">
        <v>35947</v>
      </c>
      <c r="B81" s="3">
        <v>17986</v>
      </c>
    </row>
    <row r="82" spans="1:2" ht="15.75">
      <c r="A82" s="2">
        <v>35977</v>
      </c>
      <c r="B82" s="3">
        <v>12171</v>
      </c>
    </row>
    <row r="83" spans="1:2" ht="15.75">
      <c r="A83" s="2">
        <v>36008</v>
      </c>
      <c r="B83" s="3">
        <v>9787</v>
      </c>
    </row>
    <row r="84" spans="1:2" ht="15.75">
      <c r="A84" s="2">
        <v>36039</v>
      </c>
      <c r="B84" s="3">
        <v>10423</v>
      </c>
    </row>
    <row r="85" spans="1:2" ht="15.75">
      <c r="A85" s="2">
        <v>36069</v>
      </c>
      <c r="B85" s="3">
        <v>12700</v>
      </c>
    </row>
    <row r="86" spans="1:2" ht="15.75">
      <c r="A86" s="2">
        <v>36100</v>
      </c>
      <c r="B86" s="3">
        <v>8816</v>
      </c>
    </row>
    <row r="87" spans="1:2" ht="15.75">
      <c r="A87" s="2">
        <v>36130</v>
      </c>
      <c r="B87" s="3">
        <v>12049</v>
      </c>
    </row>
    <row r="88" spans="1:2" ht="15.75">
      <c r="A88" s="2">
        <v>36161</v>
      </c>
      <c r="B88" s="3">
        <v>9198</v>
      </c>
    </row>
    <row r="89" spans="1:2" ht="15.75">
      <c r="A89" s="2">
        <v>36192</v>
      </c>
      <c r="B89" s="3">
        <v>8875</v>
      </c>
    </row>
    <row r="90" spans="1:2" ht="15.75">
      <c r="A90" s="2">
        <v>36220</v>
      </c>
      <c r="B90" s="3">
        <v>8060</v>
      </c>
    </row>
    <row r="91" spans="1:2" ht="15.75">
      <c r="A91" s="2">
        <v>36251</v>
      </c>
      <c r="B91" s="3">
        <v>11137</v>
      </c>
    </row>
    <row r="92" spans="1:2" ht="15.75">
      <c r="A92" s="2">
        <v>36281</v>
      </c>
      <c r="B92" s="3">
        <v>20407</v>
      </c>
    </row>
    <row r="93" spans="1:2" ht="15.75">
      <c r="A93" s="2">
        <v>36312</v>
      </c>
      <c r="B93" s="3">
        <v>18318</v>
      </c>
    </row>
    <row r="94" spans="1:2" ht="15.75">
      <c r="A94" s="2">
        <v>36342</v>
      </c>
      <c r="B94" s="3">
        <v>10411</v>
      </c>
    </row>
    <row r="95" spans="1:2" ht="15.75">
      <c r="A95" s="2">
        <v>36373</v>
      </c>
      <c r="B95" s="3">
        <v>9047</v>
      </c>
    </row>
    <row r="96" spans="1:2" ht="15.75">
      <c r="A96" s="2">
        <v>36404</v>
      </c>
      <c r="B96" s="3">
        <v>10467</v>
      </c>
    </row>
    <row r="97" spans="1:2" ht="15.75">
      <c r="A97" s="2">
        <v>36434</v>
      </c>
      <c r="B97" s="3">
        <v>12444</v>
      </c>
    </row>
    <row r="98" spans="1:2" ht="15.75">
      <c r="A98" s="2">
        <v>36465</v>
      </c>
      <c r="B98" s="3">
        <v>10030</v>
      </c>
    </row>
    <row r="99" spans="1:2" ht="15.75">
      <c r="A99" s="2">
        <v>36495</v>
      </c>
      <c r="B99" s="3">
        <v>12267</v>
      </c>
    </row>
    <row r="100" spans="1:2" ht="15.75">
      <c r="A100" s="2">
        <v>36526</v>
      </c>
      <c r="B100" s="3">
        <v>4215</v>
      </c>
    </row>
    <row r="101" spans="1:2" ht="15.75">
      <c r="A101" s="2">
        <v>36557</v>
      </c>
      <c r="B101" s="3">
        <v>5020</v>
      </c>
    </row>
    <row r="102" spans="1:2" ht="15.75">
      <c r="A102" s="2">
        <v>36586</v>
      </c>
      <c r="B102" s="3">
        <v>5985</v>
      </c>
    </row>
    <row r="103" spans="1:2" ht="15.75">
      <c r="A103" s="2">
        <v>36617</v>
      </c>
      <c r="B103" s="3">
        <v>7205</v>
      </c>
    </row>
    <row r="104" spans="1:2" ht="15.75">
      <c r="A104" s="2">
        <v>36647</v>
      </c>
      <c r="B104" s="3">
        <v>9705</v>
      </c>
    </row>
    <row r="105" spans="1:2" ht="15.75">
      <c r="A105" s="2">
        <v>36678</v>
      </c>
      <c r="B105" s="3">
        <v>14897</v>
      </c>
    </row>
    <row r="106" spans="1:2" ht="15.75">
      <c r="A106" s="2">
        <v>36708</v>
      </c>
      <c r="B106" s="3">
        <v>7638</v>
      </c>
    </row>
    <row r="107" spans="1:2" ht="15.75">
      <c r="A107" s="2">
        <v>36739</v>
      </c>
      <c r="B107" s="3">
        <v>7465</v>
      </c>
    </row>
    <row r="108" spans="1:2" ht="15.75">
      <c r="A108" s="2">
        <v>36770</v>
      </c>
      <c r="B108" s="3">
        <v>8880</v>
      </c>
    </row>
    <row r="109" spans="1:2" ht="15.75">
      <c r="A109" s="2">
        <v>36800</v>
      </c>
      <c r="B109" s="3">
        <v>8095</v>
      </c>
    </row>
    <row r="110" spans="1:2" ht="15.75">
      <c r="A110" s="2">
        <v>36831</v>
      </c>
      <c r="B110" s="3">
        <v>7675</v>
      </c>
    </row>
    <row r="111" spans="1:2" ht="15.75">
      <c r="A111" s="2">
        <v>36861</v>
      </c>
      <c r="B111" s="3">
        <v>9135</v>
      </c>
    </row>
    <row r="112" spans="1:2" ht="15.75">
      <c r="A112" s="2">
        <v>36892</v>
      </c>
      <c r="B112" s="3">
        <v>5296</v>
      </c>
    </row>
    <row r="113" spans="1:2" ht="15.75">
      <c r="A113" s="2">
        <v>36923</v>
      </c>
      <c r="B113" s="3">
        <v>5917</v>
      </c>
    </row>
    <row r="114" spans="1:2" ht="15.75">
      <c r="A114" s="2">
        <v>36951</v>
      </c>
      <c r="B114" s="3">
        <v>6025</v>
      </c>
    </row>
    <row r="115" spans="1:2" ht="15.75">
      <c r="A115" s="2">
        <v>36982</v>
      </c>
      <c r="B115" s="3">
        <v>6872</v>
      </c>
    </row>
    <row r="116" spans="1:2" ht="15.75">
      <c r="A116" s="2">
        <v>37012</v>
      </c>
      <c r="B116" s="3">
        <v>10939</v>
      </c>
    </row>
    <row r="117" spans="1:2" ht="15.75">
      <c r="A117" s="2">
        <v>37043</v>
      </c>
      <c r="B117" s="3">
        <v>4101</v>
      </c>
    </row>
    <row r="118" spans="1:2" ht="15.75">
      <c r="A118" s="2">
        <v>37073</v>
      </c>
      <c r="B118" s="3">
        <v>4364</v>
      </c>
    </row>
    <row r="119" spans="1:2" ht="15.75">
      <c r="A119" s="2">
        <v>37104</v>
      </c>
      <c r="B119" s="3">
        <v>3664</v>
      </c>
    </row>
    <row r="120" spans="1:2" ht="15.75">
      <c r="A120" s="2">
        <v>37135</v>
      </c>
      <c r="B120" s="3">
        <v>5038</v>
      </c>
    </row>
    <row r="121" spans="1:2" ht="15.75">
      <c r="A121" s="2">
        <v>37165</v>
      </c>
      <c r="B121" s="3">
        <v>4047</v>
      </c>
    </row>
    <row r="122" spans="1:2" ht="15.75">
      <c r="A122" s="2">
        <v>37196</v>
      </c>
      <c r="B122" s="3">
        <v>4487</v>
      </c>
    </row>
    <row r="123" spans="1:2" ht="15.75">
      <c r="A123" s="2">
        <v>37226</v>
      </c>
      <c r="B123" s="3">
        <v>3570</v>
      </c>
    </row>
    <row r="124" spans="1:2" ht="15.75">
      <c r="A124" s="2">
        <v>37257</v>
      </c>
      <c r="B124" s="3">
        <v>3996</v>
      </c>
    </row>
    <row r="125" spans="1:2" ht="15.75">
      <c r="A125" s="2">
        <v>37288</v>
      </c>
      <c r="B125" s="3">
        <v>3708</v>
      </c>
    </row>
    <row r="126" spans="1:2" ht="15.75">
      <c r="A126" s="2">
        <v>37316</v>
      </c>
      <c r="B126" s="3">
        <v>3713</v>
      </c>
    </row>
    <row r="127" spans="1:2" ht="15.75">
      <c r="A127" s="2">
        <v>37347</v>
      </c>
      <c r="B127" s="3">
        <v>4376</v>
      </c>
    </row>
    <row r="128" spans="1:2" ht="15.75">
      <c r="A128" s="2">
        <v>37377</v>
      </c>
      <c r="B128" s="3">
        <v>8136</v>
      </c>
    </row>
    <row r="129" spans="1:2" ht="15.75">
      <c r="A129" s="2">
        <v>37408</v>
      </c>
      <c r="B129" s="3">
        <v>8880</v>
      </c>
    </row>
    <row r="130" spans="1:2" ht="15.75">
      <c r="A130" s="2">
        <v>37438</v>
      </c>
      <c r="B130" s="3">
        <v>6659</v>
      </c>
    </row>
    <row r="131" spans="1:2" ht="15.75">
      <c r="A131" s="2">
        <v>37469</v>
      </c>
      <c r="B131" s="3">
        <v>5578</v>
      </c>
    </row>
    <row r="132" spans="1:2" ht="15.75">
      <c r="A132" s="2">
        <v>37500</v>
      </c>
      <c r="B132" s="3">
        <v>4984</v>
      </c>
    </row>
    <row r="133" spans="1:2" ht="15.75">
      <c r="A133" s="2">
        <v>37530</v>
      </c>
      <c r="B133" s="3">
        <v>5021</v>
      </c>
    </row>
    <row r="134" spans="1:2" ht="15.75">
      <c r="A134" s="2">
        <v>37561</v>
      </c>
      <c r="B134" s="3">
        <v>4679</v>
      </c>
    </row>
    <row r="135" spans="1:2" ht="15.75">
      <c r="A135" s="2">
        <v>37591</v>
      </c>
      <c r="B135" s="3">
        <v>7047</v>
      </c>
    </row>
    <row r="136" spans="1:2" ht="15.75">
      <c r="A136" s="2">
        <v>37622</v>
      </c>
      <c r="B136" s="3">
        <v>5556</v>
      </c>
    </row>
    <row r="137" spans="1:2" ht="15.75">
      <c r="A137" s="2">
        <v>37653</v>
      </c>
      <c r="B137" s="3">
        <v>5028</v>
      </c>
    </row>
    <row r="138" spans="1:2" ht="15.75">
      <c r="A138" s="2">
        <v>37681</v>
      </c>
      <c r="B138" s="3">
        <v>5477</v>
      </c>
    </row>
    <row r="139" spans="1:2" ht="15.75">
      <c r="A139" s="2">
        <v>37712</v>
      </c>
      <c r="B139" s="3">
        <v>5548</v>
      </c>
    </row>
    <row r="140" spans="1:2" ht="15.75">
      <c r="A140" s="2">
        <v>37742</v>
      </c>
      <c r="B140" s="3">
        <v>7416</v>
      </c>
    </row>
    <row r="141" spans="1:2" ht="15.75">
      <c r="A141" s="2">
        <v>37773</v>
      </c>
      <c r="B141" s="3">
        <v>12516</v>
      </c>
    </row>
    <row r="142" spans="1:2" ht="15.75">
      <c r="A142" s="2">
        <v>37803</v>
      </c>
      <c r="B142" s="3">
        <v>9054</v>
      </c>
    </row>
    <row r="143" spans="1:2" ht="15.75">
      <c r="A143" s="2">
        <v>37834</v>
      </c>
      <c r="B143" s="3">
        <v>8419</v>
      </c>
    </row>
    <row r="144" spans="1:2" ht="15.75">
      <c r="A144" s="2">
        <v>37865</v>
      </c>
      <c r="B144" s="3">
        <v>6147</v>
      </c>
    </row>
    <row r="145" spans="1:2" ht="15.75">
      <c r="A145" s="2">
        <v>37895</v>
      </c>
      <c r="B145" s="3">
        <v>7419</v>
      </c>
    </row>
    <row r="146" spans="1:2" ht="15.75">
      <c r="A146" s="2">
        <v>37926</v>
      </c>
      <c r="B146" s="3">
        <v>6648</v>
      </c>
    </row>
    <row r="147" spans="1:2" ht="15.75">
      <c r="A147" s="2">
        <v>37956</v>
      </c>
      <c r="B147" s="3">
        <v>7135</v>
      </c>
    </row>
    <row r="148" spans="1:2" ht="15.75">
      <c r="A148" s="2">
        <v>37987</v>
      </c>
      <c r="B148" s="3">
        <v>8041</v>
      </c>
    </row>
    <row r="149" spans="1:2" ht="15.75">
      <c r="A149" s="2">
        <v>38018</v>
      </c>
      <c r="B149" s="3">
        <v>6888</v>
      </c>
    </row>
    <row r="150" spans="1:2" ht="15.75">
      <c r="A150" s="2">
        <v>38047</v>
      </c>
      <c r="B150" s="3">
        <v>8822</v>
      </c>
    </row>
    <row r="151" spans="1:2" ht="15.75">
      <c r="A151" s="2">
        <v>38078</v>
      </c>
      <c r="B151" s="3">
        <v>7235</v>
      </c>
    </row>
    <row r="152" spans="1:2" ht="15.75">
      <c r="A152" s="2">
        <v>38108</v>
      </c>
      <c r="B152" s="3">
        <v>11221</v>
      </c>
    </row>
    <row r="153" spans="1:2" ht="15.75">
      <c r="A153" s="2">
        <v>38139</v>
      </c>
      <c r="B153" s="3">
        <v>10017</v>
      </c>
    </row>
    <row r="154" spans="1:2" ht="15.75">
      <c r="A154" s="2">
        <v>38169</v>
      </c>
      <c r="B154" s="3">
        <v>7790</v>
      </c>
    </row>
    <row r="155" spans="1:2" ht="15.75">
      <c r="A155" s="2">
        <v>38200</v>
      </c>
      <c r="B155" s="3">
        <v>5505</v>
      </c>
    </row>
    <row r="156" spans="1:2" ht="15.75">
      <c r="A156" s="2">
        <v>38231</v>
      </c>
      <c r="B156" s="3">
        <v>3667</v>
      </c>
    </row>
    <row r="157" spans="1:2" ht="15.75">
      <c r="A157" s="2">
        <v>38261</v>
      </c>
      <c r="B157" s="3">
        <v>5269</v>
      </c>
    </row>
    <row r="158" spans="1:2" ht="15.75">
      <c r="A158" s="2">
        <v>38292</v>
      </c>
      <c r="B158" s="3">
        <v>7051</v>
      </c>
    </row>
    <row r="159" spans="1:2" ht="15.75">
      <c r="A159" s="2">
        <v>38322</v>
      </c>
      <c r="B159" s="3">
        <v>8820</v>
      </c>
    </row>
    <row r="160" spans="1:2" ht="15.75">
      <c r="A160" s="2">
        <v>38353</v>
      </c>
      <c r="B160" s="3">
        <v>5946</v>
      </c>
    </row>
    <row r="161" spans="1:2" ht="15.75">
      <c r="A161" s="2">
        <v>38384</v>
      </c>
      <c r="B161" s="3">
        <v>3277</v>
      </c>
    </row>
    <row r="162" spans="1:2" ht="15.75">
      <c r="A162" s="2">
        <v>38412</v>
      </c>
      <c r="B162" s="3">
        <v>4028</v>
      </c>
    </row>
    <row r="163" spans="1:2" ht="15.75">
      <c r="A163" s="2">
        <v>38443</v>
      </c>
      <c r="B163" s="3">
        <v>5103</v>
      </c>
    </row>
    <row r="164" spans="1:2" ht="15.75">
      <c r="A164" s="2">
        <v>38473</v>
      </c>
      <c r="B164" s="3">
        <v>10103</v>
      </c>
    </row>
    <row r="165" spans="1:2" ht="15.75">
      <c r="A165" s="2">
        <v>38504</v>
      </c>
      <c r="B165" s="3">
        <v>11438</v>
      </c>
    </row>
    <row r="166" spans="1:2" ht="15.75">
      <c r="A166" s="2">
        <v>38534</v>
      </c>
      <c r="B166" s="3">
        <v>9075</v>
      </c>
    </row>
    <row r="167" spans="1:2" ht="15.75">
      <c r="A167" s="2">
        <v>38565</v>
      </c>
      <c r="B167" s="3">
        <v>10791</v>
      </c>
    </row>
    <row r="168" spans="1:2" ht="15.75">
      <c r="A168" s="2">
        <v>38596</v>
      </c>
      <c r="B168" s="3">
        <v>8653</v>
      </c>
    </row>
    <row r="169" spans="1:2" ht="15.75">
      <c r="A169" s="2">
        <v>38626</v>
      </c>
      <c r="B169" s="3">
        <v>10945</v>
      </c>
    </row>
    <row r="170" spans="1:2" ht="15.75">
      <c r="A170" s="2">
        <v>38657</v>
      </c>
      <c r="B170" s="3">
        <v>6727</v>
      </c>
    </row>
    <row r="171" spans="1:2" ht="15.75">
      <c r="A171" s="2">
        <v>38687</v>
      </c>
      <c r="B171" s="3">
        <v>10348</v>
      </c>
    </row>
    <row r="172" spans="1:2" ht="15.75">
      <c r="A172" s="2">
        <v>38718</v>
      </c>
      <c r="B172" s="3">
        <v>7643</v>
      </c>
    </row>
    <row r="173" spans="1:2" ht="15.75">
      <c r="A173" s="2">
        <v>38749</v>
      </c>
      <c r="B173" s="3">
        <v>4408</v>
      </c>
    </row>
    <row r="174" spans="1:2" ht="15.75">
      <c r="A174" s="2">
        <v>38777</v>
      </c>
      <c r="B174" s="3">
        <v>6704</v>
      </c>
    </row>
    <row r="175" spans="1:2" ht="15.75">
      <c r="A175" s="2">
        <v>38808</v>
      </c>
      <c r="B175" s="3">
        <v>3548</v>
      </c>
    </row>
    <row r="176" spans="1:2" ht="15.75">
      <c r="A176" s="2">
        <v>38838</v>
      </c>
      <c r="B176" s="3">
        <v>9353</v>
      </c>
    </row>
    <row r="177" spans="1:2" ht="15.75">
      <c r="A177" s="2">
        <v>38869</v>
      </c>
      <c r="B177" s="3">
        <v>14369</v>
      </c>
    </row>
    <row r="178" spans="1:2" ht="15.75">
      <c r="A178" s="2">
        <v>38899</v>
      </c>
      <c r="B178" s="3">
        <v>10117</v>
      </c>
    </row>
    <row r="179" spans="1:2" ht="15.75">
      <c r="A179" s="2">
        <v>38930</v>
      </c>
      <c r="B179" s="3">
        <v>8184</v>
      </c>
    </row>
    <row r="180" spans="1:2" ht="15.75">
      <c r="A180" s="2">
        <v>38961</v>
      </c>
      <c r="B180" s="3">
        <v>7035</v>
      </c>
    </row>
    <row r="181" spans="1:2" ht="15.75">
      <c r="A181" s="2">
        <v>38991</v>
      </c>
      <c r="B181" s="3">
        <v>6644</v>
      </c>
    </row>
    <row r="182" spans="1:2" ht="15.75">
      <c r="A182" s="2">
        <v>39022</v>
      </c>
      <c r="B182" s="3">
        <v>6717</v>
      </c>
    </row>
    <row r="183" spans="1:2" ht="15.75">
      <c r="A183" s="2">
        <v>39052</v>
      </c>
      <c r="B183" s="3">
        <v>9000</v>
      </c>
    </row>
    <row r="184" spans="1:2" ht="15.75">
      <c r="A184" s="2">
        <v>39083</v>
      </c>
      <c r="B184" s="3">
        <v>7335</v>
      </c>
    </row>
    <row r="185" spans="1:2" ht="15.75">
      <c r="A185" s="2">
        <v>39114</v>
      </c>
      <c r="B185" s="3">
        <v>6801</v>
      </c>
    </row>
    <row r="186" spans="1:2" ht="15.75">
      <c r="A186" s="2">
        <v>39142</v>
      </c>
      <c r="B186" s="3">
        <v>6700</v>
      </c>
    </row>
    <row r="187" spans="1:2" ht="15.75">
      <c r="A187" s="2">
        <v>39173</v>
      </c>
      <c r="B187" s="3">
        <v>8148</v>
      </c>
    </row>
    <row r="188" spans="1:2" ht="15.75">
      <c r="A188" s="2">
        <v>39203</v>
      </c>
      <c r="B188" s="3">
        <v>12558</v>
      </c>
    </row>
    <row r="189" spans="1:2" ht="15.75">
      <c r="A189" s="2">
        <v>39234</v>
      </c>
      <c r="B189" s="3">
        <v>12379</v>
      </c>
    </row>
    <row r="190" spans="1:2" ht="15.75">
      <c r="A190" s="2">
        <v>39264</v>
      </c>
      <c r="B190" s="3">
        <v>9277</v>
      </c>
    </row>
    <row r="191" spans="1:2" ht="15.75">
      <c r="A191" s="2">
        <v>39295</v>
      </c>
      <c r="B191" s="3">
        <v>7025</v>
      </c>
    </row>
    <row r="192" spans="1:2" ht="15.75">
      <c r="A192" s="2">
        <v>39326</v>
      </c>
      <c r="B192" s="3">
        <v>6739</v>
      </c>
    </row>
    <row r="193" spans="1:2" ht="15.75">
      <c r="A193" s="2">
        <v>39356</v>
      </c>
      <c r="B193" s="3">
        <v>4899</v>
      </c>
    </row>
    <row r="194" spans="1:2" ht="15.75">
      <c r="A194" s="2">
        <v>39387</v>
      </c>
      <c r="B194" s="3">
        <v>5451</v>
      </c>
    </row>
    <row r="195" spans="1:2" ht="15.75">
      <c r="A195" s="2">
        <v>39417</v>
      </c>
      <c r="B195" s="3">
        <v>8698</v>
      </c>
    </row>
    <row r="196" spans="1:2" ht="15.75">
      <c r="A196" s="2">
        <v>39448</v>
      </c>
      <c r="B196" s="5">
        <v>6440</v>
      </c>
    </row>
    <row r="197" spans="1:2" ht="15.75">
      <c r="A197" s="2">
        <v>39479</v>
      </c>
      <c r="B197" s="5">
        <v>6341</v>
      </c>
    </row>
    <row r="198" spans="1:2" ht="15.75">
      <c r="A198" s="2">
        <v>39508</v>
      </c>
      <c r="B198" s="5">
        <v>7371</v>
      </c>
    </row>
    <row r="199" spans="1:2" ht="15.75">
      <c r="A199" s="2">
        <v>39539</v>
      </c>
      <c r="B199" s="5">
        <v>6523</v>
      </c>
    </row>
    <row r="200" spans="1:2" ht="15.75">
      <c r="A200" s="2">
        <v>39569</v>
      </c>
      <c r="B200" s="5">
        <v>10791</v>
      </c>
    </row>
    <row r="201" spans="1:2" ht="15.75">
      <c r="A201" s="2">
        <v>39600</v>
      </c>
      <c r="B201" s="5">
        <v>11427</v>
      </c>
    </row>
    <row r="202" spans="1:2" ht="15.75">
      <c r="A202" s="2">
        <v>39630</v>
      </c>
      <c r="B202" s="5">
        <v>7330</v>
      </c>
    </row>
    <row r="203" spans="1:2" ht="15.75">
      <c r="A203" s="2">
        <v>39661</v>
      </c>
      <c r="B203" s="5">
        <v>7927</v>
      </c>
    </row>
    <row r="204" spans="1:2" ht="15.75">
      <c r="A204" s="2">
        <v>39692</v>
      </c>
      <c r="B204" s="5">
        <v>7752</v>
      </c>
    </row>
    <row r="205" spans="1:2" ht="15.75">
      <c r="A205" s="2">
        <v>39722</v>
      </c>
      <c r="B205" s="5">
        <v>5483</v>
      </c>
    </row>
    <row r="206" spans="1:2" ht="15.75">
      <c r="A206" s="2">
        <v>39753</v>
      </c>
      <c r="B206" s="5">
        <v>4932</v>
      </c>
    </row>
    <row r="207" spans="1:2" ht="15.75">
      <c r="A207" s="2">
        <v>39783</v>
      </c>
      <c r="B207" s="5">
        <v>8860</v>
      </c>
    </row>
    <row r="208" spans="1:2" ht="15.75">
      <c r="A208" s="2">
        <v>39814</v>
      </c>
      <c r="B208" s="5">
        <v>5309</v>
      </c>
    </row>
    <row r="209" spans="1:2" ht="15.75">
      <c r="A209" s="2">
        <v>39845</v>
      </c>
      <c r="B209" s="5">
        <v>6023</v>
      </c>
    </row>
    <row r="210" spans="1:2" ht="15.75">
      <c r="A210" s="2">
        <v>39873</v>
      </c>
      <c r="B210" s="5">
        <v>3617</v>
      </c>
    </row>
    <row r="211" spans="1:2" ht="15.75">
      <c r="A211" s="2">
        <v>39904</v>
      </c>
      <c r="B211" s="5">
        <v>8399</v>
      </c>
    </row>
    <row r="212" spans="1:2" ht="15.75">
      <c r="A212" s="2">
        <v>39934</v>
      </c>
      <c r="B212" s="5">
        <v>9675</v>
      </c>
    </row>
    <row r="213" spans="1:2" ht="15.75">
      <c r="A213" s="2">
        <v>39965</v>
      </c>
      <c r="B213" s="5">
        <v>14671</v>
      </c>
    </row>
    <row r="214" spans="1:2" ht="15.75">
      <c r="A214" s="2">
        <v>39995</v>
      </c>
      <c r="B214" s="5">
        <v>10490</v>
      </c>
    </row>
    <row r="215" spans="1:2" ht="15.75">
      <c r="A215" s="2">
        <v>40026</v>
      </c>
      <c r="B215" s="5">
        <v>8053</v>
      </c>
    </row>
    <row r="216" spans="1:2" ht="15.75">
      <c r="A216" s="2">
        <v>40057</v>
      </c>
      <c r="B216" s="5">
        <v>6530</v>
      </c>
    </row>
    <row r="217" spans="1:2" ht="15.75">
      <c r="A217" s="2">
        <v>40087</v>
      </c>
      <c r="B217" s="5">
        <v>6930</v>
      </c>
    </row>
    <row r="218" spans="1:2" ht="15.75">
      <c r="A218" s="2">
        <v>40118</v>
      </c>
      <c r="B218" s="5">
        <v>5756</v>
      </c>
    </row>
    <row r="219" spans="1:2" ht="15.75">
      <c r="A219" s="2">
        <v>40148</v>
      </c>
      <c r="B219" s="5">
        <v>8431</v>
      </c>
    </row>
    <row r="220" spans="1:2" ht="15.75">
      <c r="A220" s="2">
        <v>40179</v>
      </c>
      <c r="B220" s="5">
        <v>5569</v>
      </c>
    </row>
    <row r="221" spans="1:2" ht="15.75">
      <c r="A221" s="2">
        <v>40210</v>
      </c>
      <c r="B221" s="5">
        <v>5975</v>
      </c>
    </row>
    <row r="222" spans="1:2" ht="15.75">
      <c r="A222" s="2">
        <v>40238</v>
      </c>
      <c r="B222" s="5">
        <v>6426</v>
      </c>
    </row>
    <row r="223" spans="1:2" ht="15.75">
      <c r="A223" s="2">
        <v>40269</v>
      </c>
      <c r="B223" s="5">
        <v>8301</v>
      </c>
    </row>
    <row r="224" spans="1:2" ht="15.75">
      <c r="A224" s="2">
        <v>40299</v>
      </c>
      <c r="B224" s="5">
        <v>11489</v>
      </c>
    </row>
    <row r="225" spans="1:2" ht="15.75">
      <c r="A225" s="2">
        <v>40330</v>
      </c>
      <c r="B225" s="5">
        <v>15296</v>
      </c>
    </row>
    <row r="226" spans="1:2" ht="15.75">
      <c r="A226" s="2">
        <v>40360</v>
      </c>
      <c r="B226" s="5">
        <v>14718</v>
      </c>
    </row>
    <row r="227" spans="1:2" ht="15.75">
      <c r="A227" s="2">
        <v>40391</v>
      </c>
      <c r="B227" s="5">
        <v>11500</v>
      </c>
    </row>
    <row r="228" spans="1:2" ht="15.75">
      <c r="A228" s="2">
        <v>40422</v>
      </c>
      <c r="B228" s="5">
        <v>10198</v>
      </c>
    </row>
    <row r="229" spans="1:2" ht="15.75">
      <c r="A229" s="2">
        <v>40452</v>
      </c>
      <c r="B229" s="5">
        <v>9148</v>
      </c>
    </row>
    <row r="230" spans="1:2" ht="15.75">
      <c r="A230" s="2">
        <v>40483</v>
      </c>
      <c r="B230" s="5">
        <v>10233</v>
      </c>
    </row>
    <row r="231" spans="1:2" ht="15.75">
      <c r="A231" s="2">
        <v>40513</v>
      </c>
      <c r="B231" s="5">
        <v>12045</v>
      </c>
    </row>
    <row r="232" spans="1:2" ht="15.75">
      <c r="A232" s="2">
        <v>40544</v>
      </c>
      <c r="B232" s="5">
        <v>8081</v>
      </c>
    </row>
    <row r="233" spans="1:2" ht="15.75">
      <c r="A233" s="2">
        <v>40575</v>
      </c>
      <c r="B233" s="5">
        <v>8294</v>
      </c>
    </row>
    <row r="234" spans="1:2" ht="15.75">
      <c r="A234" s="2">
        <v>40603</v>
      </c>
      <c r="B234" s="5">
        <v>9110</v>
      </c>
    </row>
    <row r="235" spans="1:2" ht="15.75">
      <c r="A235" s="2">
        <v>40634</v>
      </c>
      <c r="B235" s="5">
        <v>10662</v>
      </c>
    </row>
    <row r="236" spans="1:2" ht="15.75">
      <c r="A236" s="2">
        <v>40664</v>
      </c>
      <c r="B236" s="5">
        <v>16510</v>
      </c>
    </row>
    <row r="237" spans="1:2" ht="15.75">
      <c r="A237" s="2">
        <v>40695</v>
      </c>
      <c r="B237" s="5">
        <v>21034</v>
      </c>
    </row>
    <row r="238" spans="1:2" ht="15.75">
      <c r="A238" s="2">
        <v>40725</v>
      </c>
      <c r="B238" s="5">
        <v>13786</v>
      </c>
    </row>
    <row r="239" spans="1:2" ht="15.75">
      <c r="A239" s="2">
        <v>40756</v>
      </c>
      <c r="B239" s="5">
        <v>16194</v>
      </c>
    </row>
    <row r="240" spans="1:2" ht="15.75">
      <c r="A240" s="2">
        <v>40787</v>
      </c>
      <c r="B240" s="5">
        <v>12473</v>
      </c>
    </row>
    <row r="241" spans="1:2" ht="15.75">
      <c r="A241" s="2">
        <v>40817</v>
      </c>
      <c r="B241" s="5">
        <v>10008</v>
      </c>
    </row>
    <row r="242" spans="1:2" ht="15.75">
      <c r="A242" s="2">
        <v>40848</v>
      </c>
      <c r="B242" s="5">
        <v>11024</v>
      </c>
    </row>
    <row r="243" spans="1:2" ht="15.75">
      <c r="A243" s="2">
        <v>40878</v>
      </c>
      <c r="B243" s="5">
        <v>12328</v>
      </c>
    </row>
    <row r="244" spans="1:2" ht="15.75">
      <c r="A244" s="2">
        <v>40909</v>
      </c>
      <c r="B244" s="5">
        <v>10446</v>
      </c>
    </row>
    <row r="245" spans="1:2" ht="15.75">
      <c r="A245" s="2">
        <v>40940</v>
      </c>
      <c r="B245" s="5">
        <v>11158</v>
      </c>
    </row>
    <row r="246" spans="1:2" ht="15.75">
      <c r="A246" s="2">
        <v>40969</v>
      </c>
      <c r="B246" s="5">
        <v>16269</v>
      </c>
    </row>
    <row r="247" spans="1:2" ht="15.75">
      <c r="A247" s="2">
        <v>41000</v>
      </c>
      <c r="B247" s="5">
        <v>16051</v>
      </c>
    </row>
    <row r="248" spans="1:2" ht="15.75">
      <c r="A248" s="2">
        <v>41030</v>
      </c>
      <c r="B248" s="5">
        <v>20177</v>
      </c>
    </row>
    <row r="249" spans="1:2" ht="15.75">
      <c r="A249" s="2">
        <v>41061</v>
      </c>
      <c r="B249" s="5">
        <v>23546</v>
      </c>
    </row>
    <row r="250" spans="1:2" ht="15.75">
      <c r="A250" s="2">
        <v>41091</v>
      </c>
      <c r="B250" s="5">
        <v>15158</v>
      </c>
    </row>
    <row r="251" spans="1:2" ht="15.75">
      <c r="A251" s="2">
        <v>41122</v>
      </c>
      <c r="B251" s="5">
        <v>14374</v>
      </c>
    </row>
    <row r="252" spans="1:2" ht="15.75">
      <c r="A252" s="2">
        <v>41153</v>
      </c>
      <c r="B252" s="5">
        <v>11729</v>
      </c>
    </row>
    <row r="253" spans="1:2" ht="15.75">
      <c r="A253" s="2">
        <v>41183</v>
      </c>
      <c r="B253" s="5">
        <v>6843</v>
      </c>
    </row>
    <row r="254" spans="1:2" ht="15.75">
      <c r="A254" s="2">
        <v>41214</v>
      </c>
      <c r="B254" s="5">
        <v>8570</v>
      </c>
    </row>
    <row r="255" spans="1:2" ht="15.75">
      <c r="A255" s="2">
        <v>41244</v>
      </c>
      <c r="B255" s="5">
        <v>11494</v>
      </c>
    </row>
    <row r="256" spans="1:2" ht="15.75">
      <c r="A256" s="2">
        <v>41275</v>
      </c>
      <c r="B256" s="5">
        <v>7550</v>
      </c>
    </row>
    <row r="257" spans="1:2" ht="15.75">
      <c r="A257" s="2">
        <v>41306</v>
      </c>
      <c r="B257" s="5">
        <v>9069</v>
      </c>
    </row>
    <row r="258" spans="1:2" ht="15.75">
      <c r="A258" s="2">
        <v>41334</v>
      </c>
      <c r="B258" s="5">
        <v>15263</v>
      </c>
    </row>
    <row r="259" spans="1:2" ht="15.75">
      <c r="A259" s="2">
        <v>41365</v>
      </c>
      <c r="B259" s="5">
        <v>12073</v>
      </c>
    </row>
    <row r="260" spans="1:2" ht="15.75">
      <c r="A260" s="2">
        <v>41395</v>
      </c>
      <c r="B260" s="5">
        <v>19539</v>
      </c>
    </row>
    <row r="261" spans="1:2" ht="15.75">
      <c r="A261" s="2">
        <v>41426</v>
      </c>
      <c r="B261" s="5">
        <v>26092</v>
      </c>
    </row>
    <row r="262" spans="1:2" ht="15.75">
      <c r="A262" s="2">
        <v>41456</v>
      </c>
      <c r="B262" s="5">
        <v>16345</v>
      </c>
    </row>
    <row r="263" spans="1:2" ht="15.75">
      <c r="A263" s="2">
        <v>41487</v>
      </c>
      <c r="B263" s="5">
        <v>10836</v>
      </c>
    </row>
    <row r="264" spans="1:2" ht="15.75">
      <c r="A264" s="2">
        <v>41518</v>
      </c>
      <c r="B264" s="5">
        <v>14843</v>
      </c>
    </row>
    <row r="265" spans="1:2" ht="15.75">
      <c r="A265" s="2">
        <v>41548</v>
      </c>
      <c r="B265" s="5">
        <v>22263</v>
      </c>
    </row>
    <row r="266" spans="1:2" ht="15.75">
      <c r="A266" s="2">
        <v>41579</v>
      </c>
      <c r="B266" s="5">
        <v>15855</v>
      </c>
    </row>
    <row r="267" spans="1:2" ht="15.75">
      <c r="A267" s="2">
        <v>41609</v>
      </c>
      <c r="B267" s="5">
        <v>11247</v>
      </c>
    </row>
    <row r="268" spans="1:2" ht="15.75">
      <c r="A268" s="2">
        <v>41640</v>
      </c>
      <c r="B268" s="5">
        <v>13134</v>
      </c>
    </row>
    <row r="269" spans="1:2" ht="15.75">
      <c r="A269" s="2">
        <v>41671</v>
      </c>
      <c r="B269" s="5">
        <v>10135</v>
      </c>
    </row>
    <row r="270" spans="1:2" ht="15.75">
      <c r="A270" s="2">
        <v>41699</v>
      </c>
      <c r="B270" s="5">
        <v>9906</v>
      </c>
    </row>
    <row r="271" spans="1:2" ht="15.75">
      <c r="A271" s="2">
        <v>41730</v>
      </c>
      <c r="B271" s="5">
        <v>12888</v>
      </c>
    </row>
    <row r="272" spans="1:2" ht="15.75">
      <c r="A272" s="2">
        <v>41760</v>
      </c>
      <c r="B272" s="5">
        <v>20579</v>
      </c>
    </row>
    <row r="273" spans="1:2" ht="15.75">
      <c r="A273" s="2">
        <v>41791</v>
      </c>
      <c r="B273" s="5">
        <v>20707</v>
      </c>
    </row>
    <row r="274" spans="1:2" ht="15.75">
      <c r="A274" s="2">
        <v>41821</v>
      </c>
      <c r="B274" s="5">
        <v>8979</v>
      </c>
    </row>
    <row r="275" spans="1:2" ht="15.75">
      <c r="A275" s="2">
        <v>41852</v>
      </c>
      <c r="B275" s="5">
        <v>7933</v>
      </c>
    </row>
    <row r="276" spans="1:2" ht="15.75">
      <c r="A276" s="2">
        <v>41883</v>
      </c>
      <c r="B276" s="5">
        <v>7087</v>
      </c>
    </row>
    <row r="277" spans="1:2" ht="15.75">
      <c r="A277" s="2">
        <v>41913</v>
      </c>
      <c r="B277" s="5">
        <v>8029</v>
      </c>
    </row>
    <row r="278" spans="1:2" ht="15.75">
      <c r="A278" s="2">
        <v>41944</v>
      </c>
      <c r="B278" s="5">
        <v>7162</v>
      </c>
    </row>
    <row r="279" spans="1:2" ht="15.75">
      <c r="A279" s="2">
        <v>41974</v>
      </c>
      <c r="B279" s="5">
        <v>8804</v>
      </c>
    </row>
    <row r="280" spans="1:2" ht="15.75">
      <c r="A280" s="2">
        <v>42005</v>
      </c>
      <c r="B280" s="5">
        <v>5983</v>
      </c>
    </row>
    <row r="281" spans="1:2" ht="15.75">
      <c r="A281" s="2">
        <v>42036</v>
      </c>
      <c r="B281" s="5">
        <v>7272</v>
      </c>
    </row>
    <row r="282" spans="1:2" ht="15.75">
      <c r="A282" s="2">
        <v>42064</v>
      </c>
      <c r="B282" s="5">
        <v>7614</v>
      </c>
    </row>
    <row r="283" spans="1:2" ht="15.75">
      <c r="A283" s="2">
        <v>42095</v>
      </c>
      <c r="B283" s="5">
        <v>9515</v>
      </c>
    </row>
    <row r="284" spans="1:2" ht="15.75">
      <c r="A284" s="2">
        <v>42125</v>
      </c>
      <c r="B284" s="5">
        <v>3823</v>
      </c>
    </row>
    <row r="285" spans="1:2" ht="15.75">
      <c r="A285" s="2">
        <v>42156</v>
      </c>
      <c r="B285" s="5">
        <v>5194</v>
      </c>
    </row>
    <row r="286" spans="1:2" ht="15.75">
      <c r="A286" s="2">
        <v>42186</v>
      </c>
      <c r="B286" s="5">
        <v>5066</v>
      </c>
    </row>
    <row r="287" spans="1:2" ht="15.75">
      <c r="A287" s="2">
        <v>42217</v>
      </c>
      <c r="B287" s="5">
        <v>7035</v>
      </c>
    </row>
    <row r="288" spans="1:2" ht="15.75">
      <c r="A288" s="2">
        <v>42248</v>
      </c>
      <c r="B288" s="5">
        <v>6699</v>
      </c>
    </row>
    <row r="289" spans="1:2" ht="15.75">
      <c r="A289" s="2">
        <v>42278</v>
      </c>
      <c r="B289" s="5">
        <v>4901</v>
      </c>
    </row>
    <row r="290" spans="1:2" ht="15.75">
      <c r="A290" s="2">
        <v>42309</v>
      </c>
      <c r="B290" s="5">
        <v>5762</v>
      </c>
    </row>
    <row r="291" spans="1:2" ht="15.75">
      <c r="A291" s="2">
        <v>42339</v>
      </c>
      <c r="B291" s="5">
        <v>6260</v>
      </c>
    </row>
    <row r="292" spans="1:2" ht="15.75">
      <c r="A292" s="2">
        <v>42370</v>
      </c>
      <c r="B292" s="5">
        <v>5672</v>
      </c>
    </row>
    <row r="293" spans="1:2" ht="15.75">
      <c r="A293" s="2">
        <v>42401</v>
      </c>
      <c r="B293" s="5">
        <v>6549</v>
      </c>
    </row>
    <row r="294" spans="1:2" ht="15.75">
      <c r="A294" s="2">
        <v>42430</v>
      </c>
      <c r="B294" s="5">
        <v>7849</v>
      </c>
    </row>
    <row r="295" spans="1:2" ht="15.75">
      <c r="A295" s="2">
        <v>42461</v>
      </c>
      <c r="B295" s="5">
        <v>9383</v>
      </c>
    </row>
    <row r="296" spans="1:2" ht="15.75">
      <c r="A296" s="2">
        <v>42491</v>
      </c>
      <c r="B296" s="5">
        <v>12351</v>
      </c>
    </row>
    <row r="297" spans="1:2" ht="15.75">
      <c r="A297" s="2">
        <v>42522</v>
      </c>
      <c r="B297" s="5">
        <v>12420</v>
      </c>
    </row>
    <row r="298" spans="1:2" ht="15.75">
      <c r="A298" s="2">
        <v>42552</v>
      </c>
      <c r="B298" s="5">
        <v>10618</v>
      </c>
    </row>
    <row r="299" spans="1:2" ht="15.75">
      <c r="A299" s="2">
        <v>42583</v>
      </c>
      <c r="B299" s="5">
        <v>11417</v>
      </c>
    </row>
    <row r="300" spans="1:2" ht="15.75">
      <c r="A300" s="2">
        <v>42614</v>
      </c>
      <c r="B300" s="5">
        <v>10527</v>
      </c>
    </row>
    <row r="301" spans="1:2" ht="15.75">
      <c r="A301" s="2">
        <v>42644</v>
      </c>
      <c r="B301" s="5">
        <v>7575</v>
      </c>
    </row>
    <row r="302" spans="1:2" ht="15.75">
      <c r="A302" s="2">
        <v>42675</v>
      </c>
      <c r="B302" s="5">
        <v>10686</v>
      </c>
    </row>
    <row r="303" spans="1:2" ht="15.75">
      <c r="A303" s="2">
        <v>42705</v>
      </c>
      <c r="B303" s="5">
        <v>13202</v>
      </c>
    </row>
    <row r="304" spans="1:2" ht="15.75">
      <c r="A304" s="2">
        <v>42736</v>
      </c>
      <c r="B304" s="5">
        <v>10547</v>
      </c>
    </row>
    <row r="305" spans="1:2" ht="15.75">
      <c r="A305" s="2">
        <v>42767</v>
      </c>
      <c r="B305" s="5">
        <v>11196</v>
      </c>
    </row>
    <row r="306" spans="1:2" ht="15.75">
      <c r="A306" s="2">
        <v>42795</v>
      </c>
      <c r="B306" s="5">
        <v>12729</v>
      </c>
    </row>
    <row r="307" spans="1:2" ht="15.75">
      <c r="A307" s="2">
        <v>42826</v>
      </c>
      <c r="B307" s="5">
        <v>14595</v>
      </c>
    </row>
    <row r="308" spans="1:2" ht="15.75">
      <c r="A308" s="2">
        <v>42856</v>
      </c>
      <c r="B308" s="5">
        <v>20011</v>
      </c>
    </row>
    <row r="309" spans="1:2" ht="15.75">
      <c r="A309" s="2">
        <v>42887</v>
      </c>
      <c r="B309" s="5">
        <v>20118</v>
      </c>
    </row>
    <row r="310" spans="1:2" ht="15.75">
      <c r="A310" s="2">
        <v>42917</v>
      </c>
      <c r="B310" s="5">
        <v>10193</v>
      </c>
    </row>
    <row r="311" spans="1:2" ht="15.75">
      <c r="A311" s="2">
        <v>42948</v>
      </c>
      <c r="B311" s="5">
        <v>14057</v>
      </c>
    </row>
    <row r="312" spans="1:2" ht="15.75">
      <c r="A312" s="2">
        <v>42979</v>
      </c>
      <c r="B312" s="5">
        <v>8351</v>
      </c>
    </row>
    <row r="313" spans="1:2" ht="15.75">
      <c r="A313" s="2">
        <v>43009</v>
      </c>
      <c r="B313" s="5">
        <v>10668</v>
      </c>
    </row>
    <row r="314" spans="1:2" ht="15.75">
      <c r="A314" s="2">
        <v>43040</v>
      </c>
      <c r="B314" s="5">
        <v>11914</v>
      </c>
    </row>
    <row r="315" spans="1:2" ht="15.75">
      <c r="A315" s="2">
        <v>43070</v>
      </c>
      <c r="B315" s="5">
        <v>15889</v>
      </c>
    </row>
    <row r="316" spans="1:2" ht="15.75">
      <c r="A316" s="2">
        <v>43101</v>
      </c>
      <c r="B316" s="5">
        <v>12152</v>
      </c>
    </row>
    <row r="317" spans="1:2" ht="15.75">
      <c r="A317" s="2">
        <v>43132</v>
      </c>
      <c r="B317" s="5">
        <v>7570</v>
      </c>
    </row>
    <row r="318" spans="1:2" ht="15.75">
      <c r="A318" s="2">
        <v>43160</v>
      </c>
      <c r="B318" s="5">
        <v>14411</v>
      </c>
    </row>
    <row r="319" spans="1:2" ht="15.75">
      <c r="A319" s="2">
        <v>43191</v>
      </c>
      <c r="B319" s="5">
        <v>16612</v>
      </c>
    </row>
    <row r="320" spans="1:2" ht="15.75">
      <c r="A320" s="2">
        <v>43221</v>
      </c>
      <c r="B320" s="5">
        <v>21728</v>
      </c>
    </row>
    <row r="321" spans="1:2" ht="15.75">
      <c r="A321" s="2">
        <v>43252</v>
      </c>
      <c r="B321" s="5">
        <v>20899</v>
      </c>
    </row>
    <row r="322" spans="1:2" ht="15.75">
      <c r="A322" s="2">
        <v>43282</v>
      </c>
      <c r="B322" s="5">
        <v>18385</v>
      </c>
    </row>
    <row r="323" spans="1:2" ht="15.75">
      <c r="A323" s="2">
        <v>43313</v>
      </c>
      <c r="B323" s="5">
        <v>18295</v>
      </c>
    </row>
    <row r="324" spans="1:2" ht="15.75">
      <c r="A324" s="2">
        <v>43344</v>
      </c>
      <c r="B324" s="5">
        <v>15354</v>
      </c>
    </row>
    <row r="325" spans="1:2" ht="15.75">
      <c r="A325" s="2">
        <v>43374</v>
      </c>
      <c r="B325" s="5">
        <v>11647</v>
      </c>
    </row>
    <row r="326" spans="1:2" ht="15.75">
      <c r="A326" s="2">
        <v>43405</v>
      </c>
      <c r="B326" s="5">
        <v>15743</v>
      </c>
    </row>
    <row r="327" spans="1:2" ht="15.75">
      <c r="A327" s="2">
        <v>43435</v>
      </c>
      <c r="B327" s="5">
        <v>21527</v>
      </c>
    </row>
    <row r="328" spans="1:2" ht="15.75">
      <c r="A328" s="2">
        <v>43466</v>
      </c>
      <c r="B328" s="5">
        <v>17692</v>
      </c>
    </row>
    <row r="329" spans="1:2" ht="15.75">
      <c r="A329" s="2">
        <v>43497</v>
      </c>
      <c r="B329" s="5">
        <v>17668</v>
      </c>
    </row>
    <row r="330" spans="1:2" ht="15.75">
      <c r="A330" s="2">
        <v>43525</v>
      </c>
      <c r="B330" s="5">
        <v>18256</v>
      </c>
    </row>
    <row r="331" spans="1:2" ht="15.75">
      <c r="A331" s="2">
        <v>43556</v>
      </c>
      <c r="B331" s="5">
        <v>17106</v>
      </c>
    </row>
    <row r="332" spans="1:2" ht="15.75">
      <c r="A332" s="2">
        <v>43586</v>
      </c>
      <c r="B332" s="5">
        <v>26015</v>
      </c>
    </row>
    <row r="333" spans="1:2" ht="15.75">
      <c r="A333" s="2">
        <v>43617</v>
      </c>
      <c r="B333" s="5">
        <v>30514</v>
      </c>
    </row>
    <row r="334" spans="1:2" ht="15.75">
      <c r="A334" s="2">
        <v>43647</v>
      </c>
      <c r="B334" s="5">
        <v>22120</v>
      </c>
    </row>
    <row r="335" spans="1:2" ht="15.75">
      <c r="A335" s="2">
        <v>43678</v>
      </c>
      <c r="B335" s="5">
        <v>27553</v>
      </c>
    </row>
    <row r="336" spans="1:2" ht="15.75">
      <c r="A336" s="2">
        <v>43709</v>
      </c>
      <c r="B336" s="5">
        <v>18502</v>
      </c>
    </row>
    <row r="337" spans="1:2" ht="15.75">
      <c r="A337" s="2">
        <v>43739</v>
      </c>
      <c r="B337" s="5">
        <v>15610</v>
      </c>
    </row>
    <row r="338" spans="1:2" ht="15.75">
      <c r="A338" s="2">
        <v>43770</v>
      </c>
      <c r="B338" s="5">
        <v>19680</v>
      </c>
    </row>
    <row r="339" spans="1:2" ht="15.75">
      <c r="A339" s="2">
        <v>43800</v>
      </c>
      <c r="B339" s="5">
        <v>23434</v>
      </c>
    </row>
    <row r="340" spans="1:2" ht="15.75">
      <c r="A340" s="2">
        <v>43831</v>
      </c>
      <c r="B340" s="5">
        <v>16882</v>
      </c>
    </row>
    <row r="341" spans="1:2" ht="15.75">
      <c r="A341" s="2">
        <v>43862</v>
      </c>
      <c r="B341" s="5">
        <v>14886</v>
      </c>
    </row>
    <row r="342" spans="1:2" ht="15.75">
      <c r="A342" s="2">
        <v>43891</v>
      </c>
      <c r="B342" s="5">
        <v>6814</v>
      </c>
    </row>
    <row r="343" spans="1:2" ht="15.75">
      <c r="A343" s="2">
        <v>43922</v>
      </c>
      <c r="B343" s="5">
        <v>2</v>
      </c>
    </row>
    <row r="344" spans="1:2" ht="15.75">
      <c r="A344" s="2">
        <v>43952</v>
      </c>
      <c r="B344" s="5">
        <v>7</v>
      </c>
    </row>
    <row r="345" spans="1:2" ht="15.75">
      <c r="A345" s="2">
        <v>43983</v>
      </c>
      <c r="B345" s="5">
        <v>26</v>
      </c>
    </row>
    <row r="346" spans="1:2" ht="15.75">
      <c r="A346" s="2">
        <v>44013</v>
      </c>
      <c r="B346" s="5">
        <v>26</v>
      </c>
    </row>
    <row r="347" spans="1:2" ht="15.75">
      <c r="A347" s="2">
        <v>44044</v>
      </c>
      <c r="B347" s="5">
        <v>23</v>
      </c>
    </row>
    <row r="348" spans="1:2" ht="15.75">
      <c r="A348" s="2">
        <v>44075</v>
      </c>
      <c r="B348" s="5">
        <v>41</v>
      </c>
    </row>
    <row r="349" spans="1:2" ht="15.75">
      <c r="A349" s="2">
        <v>44105</v>
      </c>
      <c r="B349" s="5">
        <v>107</v>
      </c>
    </row>
    <row r="350" spans="1:2" ht="15.75">
      <c r="A350" s="2">
        <v>44136</v>
      </c>
      <c r="B350" s="5">
        <v>122</v>
      </c>
    </row>
    <row r="351" spans="1:2" ht="15.75">
      <c r="A351" s="2">
        <v>44166</v>
      </c>
      <c r="B351" s="5">
        <v>1400</v>
      </c>
    </row>
    <row r="352" spans="1:2" ht="15.75">
      <c r="A352" s="2">
        <v>44197</v>
      </c>
      <c r="B352" s="5">
        <v>8874</v>
      </c>
    </row>
    <row r="353" spans="1:2" ht="15.75">
      <c r="A353" s="2">
        <v>44228</v>
      </c>
      <c r="B353" s="5">
        <v>9146</v>
      </c>
    </row>
    <row r="354" spans="1:2" ht="15.75">
      <c r="A354" s="2">
        <v>44256</v>
      </c>
      <c r="B354" s="5">
        <v>14977</v>
      </c>
    </row>
    <row r="355" spans="1:2" ht="15.75">
      <c r="A355" s="2">
        <v>44287</v>
      </c>
      <c r="B355" s="5">
        <v>22450</v>
      </c>
    </row>
    <row r="356" spans="1:2" ht="15.75">
      <c r="A356" s="2">
        <v>44317</v>
      </c>
      <c r="B356" s="5">
        <v>1468</v>
      </c>
    </row>
    <row r="357" spans="1:2" ht="15.75">
      <c r="A357" s="2">
        <v>44348</v>
      </c>
      <c r="B357" s="6">
        <v>1143</v>
      </c>
    </row>
    <row r="358" spans="1:2" ht="15.75">
      <c r="A358" s="2">
        <v>44378</v>
      </c>
      <c r="B358" s="5">
        <v>2991</v>
      </c>
    </row>
    <row r="359" spans="1:2" ht="15.75">
      <c r="A359" s="2">
        <v>44409</v>
      </c>
      <c r="B359" s="5">
        <v>5917</v>
      </c>
    </row>
    <row r="360" spans="1:2" ht="15.75">
      <c r="A360" s="2">
        <v>44440</v>
      </c>
      <c r="B360" s="5">
        <v>9898</v>
      </c>
    </row>
    <row r="361" spans="1:2" ht="15.75">
      <c r="A361" s="2">
        <v>44470</v>
      </c>
      <c r="B361" s="5">
        <v>23284</v>
      </c>
    </row>
    <row r="362" spans="1:2" ht="15.75">
      <c r="A362" s="2">
        <v>44501</v>
      </c>
      <c r="B362" s="5"/>
    </row>
    <row r="363" spans="1:2" ht="15.75">
      <c r="A363" s="2">
        <v>44531</v>
      </c>
      <c r="B363" s="5"/>
    </row>
  </sheetData>
  <mergeCells count="1">
    <mergeCell ref="A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29" workbookViewId="0">
      <selection activeCell="E10" sqref="E10"/>
    </sheetView>
  </sheetViews>
  <sheetFormatPr defaultRowHeight="15"/>
  <cols>
    <col min="1" max="16384" width="9.140625" style="8"/>
  </cols>
  <sheetData>
    <row r="1" spans="1:14" ht="27" customHeight="1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.75">
      <c r="A2" s="10" t="s">
        <v>3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10</v>
      </c>
      <c r="G2" s="10" t="s">
        <v>23</v>
      </c>
      <c r="H2" s="10" t="s">
        <v>12</v>
      </c>
      <c r="I2" s="10" t="s">
        <v>24</v>
      </c>
      <c r="J2" s="10" t="s">
        <v>25</v>
      </c>
      <c r="K2" s="10" t="s">
        <v>26</v>
      </c>
      <c r="L2" s="10" t="s">
        <v>27</v>
      </c>
      <c r="M2" s="10" t="s">
        <v>28</v>
      </c>
      <c r="N2" s="10" t="s">
        <v>29</v>
      </c>
    </row>
    <row r="3" spans="1:14" ht="15.75">
      <c r="A3" s="10">
        <v>1992</v>
      </c>
      <c r="B3" s="10">
        <v>4891</v>
      </c>
      <c r="C3" s="10">
        <v>7158</v>
      </c>
      <c r="D3" s="10">
        <v>6713</v>
      </c>
      <c r="E3" s="10">
        <v>10387</v>
      </c>
      <c r="F3" s="10">
        <v>17709</v>
      </c>
      <c r="G3" s="10">
        <v>15205</v>
      </c>
      <c r="H3" s="10">
        <v>8234</v>
      </c>
      <c r="I3" s="10">
        <v>7140</v>
      </c>
      <c r="J3" s="10">
        <v>6397</v>
      </c>
      <c r="K3" s="10">
        <v>8813</v>
      </c>
      <c r="L3" s="10">
        <v>6479</v>
      </c>
      <c r="M3" s="10">
        <v>7448</v>
      </c>
      <c r="N3" s="10">
        <v>106574</v>
      </c>
    </row>
    <row r="4" spans="1:14" ht="15.75">
      <c r="A4" s="10">
        <v>1993</v>
      </c>
      <c r="B4" s="10">
        <v>5091</v>
      </c>
      <c r="C4" s="10">
        <v>5767</v>
      </c>
      <c r="D4" s="10">
        <v>5618</v>
      </c>
      <c r="E4" s="10">
        <v>5527</v>
      </c>
      <c r="F4" s="10">
        <v>11230</v>
      </c>
      <c r="G4" s="10">
        <v>11066</v>
      </c>
      <c r="H4" s="10">
        <v>4512</v>
      </c>
      <c r="I4" s="10">
        <v>4912</v>
      </c>
      <c r="J4" s="10">
        <v>5646</v>
      </c>
      <c r="K4" s="10">
        <v>7827</v>
      </c>
      <c r="L4" s="10">
        <v>6663</v>
      </c>
      <c r="M4" s="10">
        <v>9503</v>
      </c>
      <c r="N4" s="10">
        <v>83362</v>
      </c>
    </row>
    <row r="5" spans="1:14" ht="15.75">
      <c r="A5" s="10">
        <v>1994</v>
      </c>
      <c r="B5" s="10">
        <v>6940</v>
      </c>
      <c r="C5" s="10">
        <v>5078</v>
      </c>
      <c r="D5" s="10">
        <v>6730</v>
      </c>
      <c r="E5" s="10">
        <v>7514</v>
      </c>
      <c r="F5" s="10">
        <v>13988</v>
      </c>
      <c r="G5" s="10">
        <v>14346</v>
      </c>
      <c r="H5" s="10">
        <v>6387</v>
      </c>
      <c r="I5" s="10">
        <v>7086</v>
      </c>
      <c r="J5" s="10">
        <v>6670</v>
      </c>
      <c r="K5" s="10">
        <v>9330</v>
      </c>
      <c r="L5" s="10">
        <v>7452</v>
      </c>
      <c r="M5" s="10">
        <v>11019</v>
      </c>
      <c r="N5" s="10">
        <v>102540</v>
      </c>
    </row>
    <row r="6" spans="1:14" ht="15.75">
      <c r="A6" s="10">
        <v>1995</v>
      </c>
      <c r="B6" s="10">
        <v>6449</v>
      </c>
      <c r="C6" s="10">
        <v>8758</v>
      </c>
      <c r="D6" s="10">
        <v>8838</v>
      </c>
      <c r="E6" s="10">
        <v>10575</v>
      </c>
      <c r="F6" s="10">
        <v>15352</v>
      </c>
      <c r="G6" s="10">
        <v>16380</v>
      </c>
      <c r="H6" s="10">
        <v>9839</v>
      </c>
      <c r="I6" s="10">
        <v>7475</v>
      </c>
      <c r="J6" s="10">
        <v>8225</v>
      </c>
      <c r="K6" s="10">
        <v>8447</v>
      </c>
      <c r="L6" s="10">
        <v>7605</v>
      </c>
      <c r="M6" s="10">
        <v>9317</v>
      </c>
      <c r="N6" s="10">
        <v>117260</v>
      </c>
    </row>
    <row r="7" spans="1:14" ht="15.75">
      <c r="A7" s="10">
        <v>1996</v>
      </c>
      <c r="B7" s="10">
        <v>10208</v>
      </c>
      <c r="C7" s="10">
        <v>6047</v>
      </c>
      <c r="D7" s="10">
        <v>7598</v>
      </c>
      <c r="E7" s="10">
        <v>10873</v>
      </c>
      <c r="F7" s="10">
        <v>15686</v>
      </c>
      <c r="G7" s="10">
        <v>16972</v>
      </c>
      <c r="H7" s="10">
        <v>8960</v>
      </c>
      <c r="I7" s="10">
        <v>7247</v>
      </c>
      <c r="J7" s="10">
        <v>8980</v>
      </c>
      <c r="K7" s="10">
        <v>9175</v>
      </c>
      <c r="L7" s="10">
        <v>8429</v>
      </c>
      <c r="M7" s="10">
        <v>12337</v>
      </c>
      <c r="N7" s="10">
        <v>122512</v>
      </c>
    </row>
    <row r="8" spans="1:14" ht="15.75">
      <c r="A8" s="10">
        <v>1997</v>
      </c>
      <c r="B8" s="10">
        <v>8729</v>
      </c>
      <c r="C8" s="10">
        <v>8710</v>
      </c>
      <c r="D8" s="10">
        <v>9788</v>
      </c>
      <c r="E8" s="10">
        <v>10886</v>
      </c>
      <c r="F8" s="10">
        <v>18620</v>
      </c>
      <c r="G8" s="10">
        <v>16394</v>
      </c>
      <c r="H8" s="10">
        <v>10067</v>
      </c>
      <c r="I8" s="10">
        <v>10777</v>
      </c>
      <c r="J8" s="10">
        <v>7637</v>
      </c>
      <c r="K8" s="10">
        <v>10162</v>
      </c>
      <c r="L8" s="10">
        <v>9461</v>
      </c>
      <c r="M8" s="10">
        <v>12207</v>
      </c>
      <c r="N8" s="10">
        <v>133438</v>
      </c>
    </row>
    <row r="9" spans="1:14" ht="15.75">
      <c r="A9" s="10">
        <v>1998</v>
      </c>
      <c r="B9" s="10">
        <v>8698</v>
      </c>
      <c r="C9" s="10">
        <v>10101</v>
      </c>
      <c r="D9" s="10">
        <v>8241</v>
      </c>
      <c r="E9" s="10">
        <v>12090</v>
      </c>
      <c r="F9" s="10">
        <v>20167</v>
      </c>
      <c r="G9" s="10">
        <v>17986</v>
      </c>
      <c r="H9" s="10">
        <v>12171</v>
      </c>
      <c r="I9" s="10">
        <v>9787</v>
      </c>
      <c r="J9" s="10">
        <v>10423</v>
      </c>
      <c r="K9" s="10">
        <v>12700</v>
      </c>
      <c r="L9" s="10">
        <v>8816</v>
      </c>
      <c r="M9" s="10">
        <v>12049</v>
      </c>
      <c r="N9" s="10">
        <v>143229</v>
      </c>
    </row>
    <row r="10" spans="1:14" ht="15.75">
      <c r="A10" s="10">
        <v>1999</v>
      </c>
      <c r="B10" s="10">
        <v>9198</v>
      </c>
      <c r="C10" s="10">
        <v>8875</v>
      </c>
      <c r="D10" s="10">
        <v>8060</v>
      </c>
      <c r="E10" s="10">
        <v>11137</v>
      </c>
      <c r="F10" s="10">
        <v>20407</v>
      </c>
      <c r="G10" s="10">
        <v>18318</v>
      </c>
      <c r="H10" s="10">
        <v>10411</v>
      </c>
      <c r="I10" s="10">
        <v>9047</v>
      </c>
      <c r="J10" s="10">
        <v>10467</v>
      </c>
      <c r="K10" s="10">
        <v>12444</v>
      </c>
      <c r="L10" s="10">
        <v>10030</v>
      </c>
      <c r="M10" s="10">
        <v>12267</v>
      </c>
      <c r="N10" s="10">
        <v>140661</v>
      </c>
    </row>
    <row r="11" spans="1:14" ht="15.75">
      <c r="A11" s="10">
        <v>2000</v>
      </c>
      <c r="B11" s="10">
        <v>4215</v>
      </c>
      <c r="C11" s="10">
        <v>5020</v>
      </c>
      <c r="D11" s="10">
        <v>5985</v>
      </c>
      <c r="E11" s="10">
        <v>7205</v>
      </c>
      <c r="F11" s="10">
        <v>9705</v>
      </c>
      <c r="G11" s="10">
        <v>14897</v>
      </c>
      <c r="H11" s="10">
        <v>7638</v>
      </c>
      <c r="I11" s="10">
        <v>7465</v>
      </c>
      <c r="J11" s="10">
        <v>8880</v>
      </c>
      <c r="K11" s="10">
        <v>8095</v>
      </c>
      <c r="L11" s="10">
        <v>7675</v>
      </c>
      <c r="M11" s="10">
        <v>9135</v>
      </c>
      <c r="N11" s="10">
        <v>95915</v>
      </c>
    </row>
    <row r="12" spans="1:14" ht="15.75">
      <c r="A12" s="10">
        <v>2001</v>
      </c>
      <c r="B12" s="10">
        <v>5296</v>
      </c>
      <c r="C12" s="10">
        <v>5917</v>
      </c>
      <c r="D12" s="10">
        <v>6025</v>
      </c>
      <c r="E12" s="10">
        <v>6872</v>
      </c>
      <c r="F12" s="10">
        <v>10939</v>
      </c>
      <c r="G12" s="10">
        <v>4101</v>
      </c>
      <c r="H12" s="10">
        <v>4364</v>
      </c>
      <c r="I12" s="10">
        <v>3664</v>
      </c>
      <c r="J12" s="10">
        <v>5038</v>
      </c>
      <c r="K12" s="10">
        <v>4047</v>
      </c>
      <c r="L12" s="10">
        <v>4487</v>
      </c>
      <c r="M12" s="10">
        <v>3570</v>
      </c>
      <c r="N12" s="10">
        <v>64320</v>
      </c>
    </row>
    <row r="13" spans="1:14" ht="15.75">
      <c r="A13" s="10">
        <v>2002</v>
      </c>
      <c r="B13" s="10">
        <v>3996</v>
      </c>
      <c r="C13" s="10">
        <v>3708</v>
      </c>
      <c r="D13" s="10">
        <v>3713</v>
      </c>
      <c r="E13" s="10">
        <v>4376</v>
      </c>
      <c r="F13" s="10">
        <v>8136</v>
      </c>
      <c r="G13" s="10">
        <v>8880</v>
      </c>
      <c r="H13" s="10">
        <v>6659</v>
      </c>
      <c r="I13" s="10">
        <v>5578</v>
      </c>
      <c r="J13" s="10">
        <v>4984</v>
      </c>
      <c r="K13" s="10">
        <v>5021</v>
      </c>
      <c r="L13" s="10">
        <v>4679</v>
      </c>
      <c r="M13" s="10">
        <v>7047</v>
      </c>
      <c r="N13" s="10">
        <v>66777</v>
      </c>
    </row>
    <row r="14" spans="1:14" ht="15.75">
      <c r="A14" s="10">
        <v>2003</v>
      </c>
      <c r="B14" s="10">
        <v>5556</v>
      </c>
      <c r="C14" s="10">
        <v>5028</v>
      </c>
      <c r="D14" s="10">
        <v>5477</v>
      </c>
      <c r="E14" s="10">
        <v>5548</v>
      </c>
      <c r="F14" s="10">
        <v>7416</v>
      </c>
      <c r="G14" s="10">
        <v>12516</v>
      </c>
      <c r="H14" s="10">
        <v>9054</v>
      </c>
      <c r="I14" s="10">
        <v>8419</v>
      </c>
      <c r="J14" s="10">
        <v>6147</v>
      </c>
      <c r="K14" s="10">
        <v>7419</v>
      </c>
      <c r="L14" s="10">
        <v>6648</v>
      </c>
      <c r="M14" s="10">
        <v>7135</v>
      </c>
      <c r="N14" s="10">
        <v>86363</v>
      </c>
    </row>
    <row r="15" spans="1:14" ht="15.75">
      <c r="A15" s="10">
        <v>2004</v>
      </c>
      <c r="B15" s="10">
        <v>8041</v>
      </c>
      <c r="C15" s="10">
        <v>6888</v>
      </c>
      <c r="D15" s="10">
        <v>8822</v>
      </c>
      <c r="E15" s="10">
        <v>7235</v>
      </c>
      <c r="F15" s="10">
        <v>11221</v>
      </c>
      <c r="G15" s="10">
        <v>10017</v>
      </c>
      <c r="H15" s="10">
        <v>7790</v>
      </c>
      <c r="I15" s="10">
        <v>5505</v>
      </c>
      <c r="J15" s="10">
        <v>3667</v>
      </c>
      <c r="K15" s="10">
        <v>5269</v>
      </c>
      <c r="L15" s="10">
        <v>7051</v>
      </c>
      <c r="M15" s="10">
        <v>8820</v>
      </c>
      <c r="N15" s="10">
        <v>90326</v>
      </c>
    </row>
    <row r="16" spans="1:14" ht="15.75">
      <c r="A16" s="10">
        <v>2005</v>
      </c>
      <c r="B16" s="10">
        <v>5946</v>
      </c>
      <c r="C16" s="10">
        <v>3277</v>
      </c>
      <c r="D16" s="10">
        <v>4028</v>
      </c>
      <c r="E16" s="10">
        <v>5103</v>
      </c>
      <c r="F16" s="10">
        <v>10103</v>
      </c>
      <c r="G16" s="10">
        <v>11438</v>
      </c>
      <c r="H16" s="10">
        <v>9075</v>
      </c>
      <c r="I16" s="10">
        <v>10791</v>
      </c>
      <c r="J16" s="10">
        <v>8653</v>
      </c>
      <c r="K16" s="10">
        <v>10945</v>
      </c>
      <c r="L16" s="10">
        <v>6727</v>
      </c>
      <c r="M16" s="10">
        <v>10348</v>
      </c>
      <c r="N16" s="10">
        <v>96434</v>
      </c>
    </row>
    <row r="17" spans="1:14" ht="15.75">
      <c r="A17" s="10">
        <v>2006</v>
      </c>
      <c r="B17" s="10">
        <v>7643</v>
      </c>
      <c r="C17" s="10">
        <v>4408</v>
      </c>
      <c r="D17" s="10">
        <v>6704</v>
      </c>
      <c r="E17" s="10">
        <v>3548</v>
      </c>
      <c r="F17" s="10">
        <v>9353</v>
      </c>
      <c r="G17" s="10">
        <v>14369</v>
      </c>
      <c r="H17" s="10">
        <v>10117</v>
      </c>
      <c r="I17" s="10">
        <v>8184</v>
      </c>
      <c r="J17" s="10">
        <v>7035</v>
      </c>
      <c r="K17" s="10">
        <v>6644</v>
      </c>
      <c r="L17" s="10">
        <v>6717</v>
      </c>
      <c r="M17" s="10">
        <v>9000</v>
      </c>
      <c r="N17" s="10">
        <v>93722</v>
      </c>
    </row>
    <row r="18" spans="1:14" ht="15.75">
      <c r="A18" s="10">
        <v>2007</v>
      </c>
      <c r="B18" s="10">
        <v>7335</v>
      </c>
      <c r="C18" s="10">
        <v>6801</v>
      </c>
      <c r="D18" s="10">
        <v>6700</v>
      </c>
      <c r="E18" s="10">
        <v>8148</v>
      </c>
      <c r="F18" s="10">
        <v>12558</v>
      </c>
      <c r="G18" s="10">
        <v>12379</v>
      </c>
      <c r="H18" s="10">
        <v>9277</v>
      </c>
      <c r="I18" s="10">
        <v>7025</v>
      </c>
      <c r="J18" s="10">
        <v>6739</v>
      </c>
      <c r="K18" s="10">
        <v>4899</v>
      </c>
      <c r="L18" s="10">
        <v>5451</v>
      </c>
      <c r="M18" s="10">
        <v>8698</v>
      </c>
      <c r="N18" s="10">
        <v>96010</v>
      </c>
    </row>
    <row r="19" spans="1:14" ht="15.75">
      <c r="A19" s="10">
        <v>2008</v>
      </c>
      <c r="B19" s="10">
        <v>6440</v>
      </c>
      <c r="C19" s="10">
        <v>6341</v>
      </c>
      <c r="D19" s="10">
        <v>7371</v>
      </c>
      <c r="E19" s="10">
        <v>6523</v>
      </c>
      <c r="F19" s="10">
        <v>10791</v>
      </c>
      <c r="G19" s="10">
        <v>11427</v>
      </c>
      <c r="H19" s="10">
        <v>7330</v>
      </c>
      <c r="I19" s="10">
        <v>7927</v>
      </c>
      <c r="J19" s="10">
        <v>7752</v>
      </c>
      <c r="K19" s="10">
        <v>5483</v>
      </c>
      <c r="L19" s="10">
        <v>4932</v>
      </c>
      <c r="M19" s="10">
        <v>8860</v>
      </c>
      <c r="N19" s="10">
        <v>91177</v>
      </c>
    </row>
    <row r="20" spans="1:14" ht="15.75">
      <c r="A20" s="10">
        <v>2009</v>
      </c>
      <c r="B20" s="10">
        <v>5309</v>
      </c>
      <c r="C20" s="10">
        <v>6023</v>
      </c>
      <c r="D20" s="10">
        <v>3617</v>
      </c>
      <c r="E20" s="10">
        <v>8399</v>
      </c>
      <c r="F20" s="10">
        <v>9675</v>
      </c>
      <c r="G20" s="10">
        <v>14671</v>
      </c>
      <c r="H20" s="10">
        <v>10490</v>
      </c>
      <c r="I20" s="10">
        <v>8053</v>
      </c>
      <c r="J20" s="10">
        <v>6530</v>
      </c>
      <c r="K20" s="10">
        <v>6930</v>
      </c>
      <c r="L20" s="10">
        <v>5756</v>
      </c>
      <c r="M20" s="10">
        <v>8431</v>
      </c>
      <c r="N20" s="10">
        <v>93884</v>
      </c>
    </row>
    <row r="21" spans="1:14" ht="15.75">
      <c r="A21" s="10">
        <v>2010</v>
      </c>
      <c r="B21" s="10">
        <v>5569</v>
      </c>
      <c r="C21" s="10">
        <v>5975</v>
      </c>
      <c r="D21" s="10">
        <v>6426</v>
      </c>
      <c r="E21" s="10">
        <v>8301</v>
      </c>
      <c r="F21" s="10">
        <v>11489</v>
      </c>
      <c r="G21" s="10">
        <v>15296</v>
      </c>
      <c r="H21" s="10">
        <v>14718</v>
      </c>
      <c r="I21" s="10">
        <v>11500</v>
      </c>
      <c r="J21" s="10">
        <v>10198</v>
      </c>
      <c r="K21" s="10">
        <v>9148</v>
      </c>
      <c r="L21" s="10">
        <v>10233</v>
      </c>
      <c r="M21" s="10">
        <v>12045</v>
      </c>
      <c r="N21" s="10">
        <v>120898</v>
      </c>
    </row>
    <row r="22" spans="1:14" ht="15.75">
      <c r="A22" s="10">
        <v>2011</v>
      </c>
      <c r="B22" s="10">
        <v>8081</v>
      </c>
      <c r="C22" s="10">
        <v>8294</v>
      </c>
      <c r="D22" s="10">
        <v>9110</v>
      </c>
      <c r="E22" s="10">
        <v>10662</v>
      </c>
      <c r="F22" s="10">
        <v>16510</v>
      </c>
      <c r="G22" s="10">
        <v>21034</v>
      </c>
      <c r="H22" s="10">
        <v>13786</v>
      </c>
      <c r="I22" s="10">
        <v>16194</v>
      </c>
      <c r="J22" s="10">
        <v>12473</v>
      </c>
      <c r="K22" s="10">
        <v>10008</v>
      </c>
      <c r="L22" s="10">
        <v>11024</v>
      </c>
      <c r="M22" s="10">
        <v>12328</v>
      </c>
      <c r="N22" s="10">
        <v>149504</v>
      </c>
    </row>
    <row r="23" spans="1:14" ht="15.75">
      <c r="A23" s="10">
        <v>2012</v>
      </c>
      <c r="B23" s="10">
        <v>10446</v>
      </c>
      <c r="C23" s="10">
        <v>11158</v>
      </c>
      <c r="D23" s="10">
        <v>16269</v>
      </c>
      <c r="E23" s="10">
        <v>16051</v>
      </c>
      <c r="F23" s="10">
        <v>20177</v>
      </c>
      <c r="G23" s="10">
        <v>23546</v>
      </c>
      <c r="H23" s="10">
        <v>15158</v>
      </c>
      <c r="I23" s="10">
        <v>14374</v>
      </c>
      <c r="J23" s="10">
        <v>11729</v>
      </c>
      <c r="K23" s="10">
        <v>6843</v>
      </c>
      <c r="L23" s="10">
        <v>8570</v>
      </c>
      <c r="M23" s="10">
        <v>11494</v>
      </c>
      <c r="N23" s="10">
        <v>165815</v>
      </c>
    </row>
    <row r="24" spans="1:14" ht="15.75">
      <c r="A24" s="10">
        <v>2013</v>
      </c>
      <c r="B24" s="10">
        <v>7550</v>
      </c>
      <c r="C24" s="10">
        <v>9069</v>
      </c>
      <c r="D24" s="10">
        <v>15263</v>
      </c>
      <c r="E24" s="10">
        <v>12073</v>
      </c>
      <c r="F24" s="10">
        <v>19539</v>
      </c>
      <c r="G24" s="10">
        <v>26092</v>
      </c>
      <c r="H24" s="10">
        <v>16345</v>
      </c>
      <c r="I24" s="10">
        <v>10836</v>
      </c>
      <c r="J24" s="10">
        <v>14843</v>
      </c>
      <c r="K24" s="10">
        <v>22263</v>
      </c>
      <c r="L24" s="10">
        <v>15855</v>
      </c>
      <c r="M24" s="10">
        <v>11247</v>
      </c>
      <c r="N24" s="10">
        <v>180974</v>
      </c>
    </row>
    <row r="25" spans="1:14" ht="15.75">
      <c r="A25" s="10">
        <v>2014</v>
      </c>
      <c r="B25" s="10">
        <v>13134</v>
      </c>
      <c r="C25" s="10">
        <v>10135</v>
      </c>
      <c r="D25" s="10">
        <v>9906</v>
      </c>
      <c r="E25" s="10">
        <v>12888</v>
      </c>
      <c r="F25" s="10">
        <v>20579</v>
      </c>
      <c r="G25" s="10">
        <v>20707</v>
      </c>
      <c r="H25" s="10">
        <v>8979</v>
      </c>
      <c r="I25" s="10">
        <v>7933</v>
      </c>
      <c r="J25" s="10">
        <v>7087</v>
      </c>
      <c r="K25" s="10">
        <v>8029</v>
      </c>
      <c r="L25" s="10">
        <v>7162</v>
      </c>
      <c r="M25" s="10">
        <v>8804</v>
      </c>
      <c r="N25" s="10">
        <v>135343</v>
      </c>
    </row>
    <row r="26" spans="1:14" ht="15.75">
      <c r="A26" s="10">
        <v>2015</v>
      </c>
      <c r="B26" s="10">
        <v>5983</v>
      </c>
      <c r="C26" s="10">
        <v>7272</v>
      </c>
      <c r="D26" s="10">
        <v>7614</v>
      </c>
      <c r="E26" s="10">
        <v>9515</v>
      </c>
      <c r="F26" s="10">
        <v>3823</v>
      </c>
      <c r="G26" s="10">
        <v>5194</v>
      </c>
      <c r="H26" s="10">
        <v>5066</v>
      </c>
      <c r="I26" s="10">
        <v>7035</v>
      </c>
      <c r="J26" s="10">
        <v>6699</v>
      </c>
      <c r="K26" s="10">
        <v>4901</v>
      </c>
      <c r="L26" s="10">
        <v>5762</v>
      </c>
      <c r="M26" s="10">
        <v>6260</v>
      </c>
      <c r="N26" s="10">
        <v>75124</v>
      </c>
    </row>
    <row r="27" spans="1:14" ht="15.75">
      <c r="A27" s="10">
        <v>2016</v>
      </c>
      <c r="B27" s="10">
        <v>5672</v>
      </c>
      <c r="C27" s="10">
        <v>6549</v>
      </c>
      <c r="D27" s="10">
        <v>7849</v>
      </c>
      <c r="E27" s="10">
        <v>9383</v>
      </c>
      <c r="F27" s="10">
        <v>12351</v>
      </c>
      <c r="G27" s="10">
        <v>12420</v>
      </c>
      <c r="H27" s="10">
        <v>10618</v>
      </c>
      <c r="I27" s="10">
        <v>11417</v>
      </c>
      <c r="J27" s="10">
        <v>10527</v>
      </c>
      <c r="K27" s="10">
        <v>7575</v>
      </c>
      <c r="L27" s="10">
        <v>10686</v>
      </c>
      <c r="M27" s="10">
        <v>13202</v>
      </c>
      <c r="N27" s="10">
        <v>118249</v>
      </c>
    </row>
    <row r="28" spans="1:14" ht="15.75">
      <c r="A28" s="10">
        <v>2017</v>
      </c>
      <c r="B28" s="10">
        <v>10547</v>
      </c>
      <c r="C28" s="10">
        <v>11196</v>
      </c>
      <c r="D28" s="10">
        <v>12729</v>
      </c>
      <c r="E28" s="10">
        <v>14595</v>
      </c>
      <c r="F28" s="10">
        <v>20011</v>
      </c>
      <c r="G28" s="10">
        <v>20118</v>
      </c>
      <c r="H28" s="10">
        <v>10193</v>
      </c>
      <c r="I28" s="10">
        <v>14057</v>
      </c>
      <c r="J28" s="10">
        <v>8351</v>
      </c>
      <c r="K28" s="10">
        <v>10668</v>
      </c>
      <c r="L28" s="10">
        <v>11914</v>
      </c>
      <c r="M28" s="10">
        <v>15889</v>
      </c>
      <c r="N28" s="10">
        <v>160268</v>
      </c>
    </row>
    <row r="29" spans="1:14" ht="15.75">
      <c r="A29" s="10">
        <v>2018</v>
      </c>
      <c r="B29" s="10">
        <v>12152</v>
      </c>
      <c r="C29" s="10">
        <v>7570</v>
      </c>
      <c r="D29" s="10">
        <v>14411</v>
      </c>
      <c r="E29" s="10">
        <v>16612</v>
      </c>
      <c r="F29" s="10">
        <v>21728</v>
      </c>
      <c r="G29" s="10">
        <v>20899</v>
      </c>
      <c r="H29" s="10">
        <v>18385</v>
      </c>
      <c r="I29" s="10">
        <v>18295</v>
      </c>
      <c r="J29" s="10">
        <v>15354</v>
      </c>
      <c r="K29" s="10">
        <v>11647</v>
      </c>
      <c r="L29" s="10">
        <v>15743</v>
      </c>
      <c r="M29" s="10">
        <v>21527</v>
      </c>
      <c r="N29" s="10">
        <v>194323</v>
      </c>
    </row>
    <row r="30" spans="1:14" ht="15.75">
      <c r="A30" s="10">
        <v>2019</v>
      </c>
      <c r="B30" s="10">
        <v>17692</v>
      </c>
      <c r="C30" s="10">
        <v>17668</v>
      </c>
      <c r="D30" s="10">
        <v>18256</v>
      </c>
      <c r="E30" s="10">
        <v>17106</v>
      </c>
      <c r="F30" s="10">
        <v>26015</v>
      </c>
      <c r="G30" s="10">
        <v>30514</v>
      </c>
      <c r="H30" s="10">
        <v>22120</v>
      </c>
      <c r="I30" s="10">
        <v>27553</v>
      </c>
      <c r="J30" s="10">
        <v>18502</v>
      </c>
      <c r="K30" s="10">
        <v>15610</v>
      </c>
      <c r="L30" s="10">
        <v>19680</v>
      </c>
      <c r="M30" s="10">
        <v>23434</v>
      </c>
      <c r="N30" s="10">
        <v>254150</v>
      </c>
    </row>
    <row r="31" spans="1:14" ht="15.75">
      <c r="A31" s="10">
        <v>2020</v>
      </c>
      <c r="B31" s="10">
        <v>16800</v>
      </c>
      <c r="C31" s="10">
        <v>14840</v>
      </c>
      <c r="D31" s="10">
        <v>6763</v>
      </c>
      <c r="E31" s="10">
        <v>2</v>
      </c>
      <c r="F31" s="10">
        <v>26</v>
      </c>
      <c r="G31" s="10">
        <v>7</v>
      </c>
      <c r="H31" s="10">
        <v>41</v>
      </c>
      <c r="I31" s="10">
        <v>23</v>
      </c>
      <c r="J31" s="10">
        <v>41</v>
      </c>
      <c r="K31" s="10">
        <v>107</v>
      </c>
      <c r="L31" s="10">
        <v>123</v>
      </c>
      <c r="M31" s="10">
        <v>1563</v>
      </c>
      <c r="N31" s="10">
        <v>40336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Q72" sqref="Q72"/>
    </sheetView>
  </sheetViews>
  <sheetFormatPr defaultColWidth="15.5703125" defaultRowHeight="20.100000000000001" customHeight="1"/>
  <cols>
    <col min="1" max="1" width="15.5703125" style="35"/>
    <col min="2" max="2" width="6.28515625" style="35" bestFit="1" customWidth="1"/>
    <col min="3" max="3" width="7.7109375" style="12" bestFit="1" customWidth="1"/>
    <col min="4" max="4" width="8.7109375" style="12" bestFit="1" customWidth="1"/>
    <col min="5" max="6" width="7" style="12" bestFit="1" customWidth="1"/>
    <col min="7" max="7" width="7.7109375" style="12" bestFit="1" customWidth="1"/>
    <col min="8" max="8" width="6" style="12" bestFit="1" customWidth="1"/>
    <col min="9" max="11" width="6" style="19" bestFit="1" customWidth="1"/>
    <col min="12" max="12" width="7" style="19" bestFit="1" customWidth="1"/>
    <col min="13" max="13" width="7.7109375" style="19" bestFit="1" customWidth="1"/>
    <col min="14" max="14" width="7" style="19" bestFit="1" customWidth="1"/>
    <col min="15" max="15" width="9.7109375" style="19" bestFit="1" customWidth="1"/>
    <col min="16" max="16384" width="15.5703125" style="19"/>
  </cols>
  <sheetData>
    <row r="1" spans="1:16" ht="20.100000000000001" customHeight="1">
      <c r="A1" s="61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8"/>
    </row>
    <row r="2" spans="1:16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20.100000000000001" customHeight="1">
      <c r="A3" s="63" t="s">
        <v>33</v>
      </c>
      <c r="B3" s="63" t="s">
        <v>34</v>
      </c>
      <c r="C3" s="65" t="s">
        <v>35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3" t="s">
        <v>36</v>
      </c>
      <c r="P3" s="18"/>
    </row>
    <row r="4" spans="1:16" ht="20.100000000000001" customHeight="1">
      <c r="A4" s="64"/>
      <c r="B4" s="64"/>
      <c r="C4" s="21" t="s">
        <v>37</v>
      </c>
      <c r="D4" s="22" t="s">
        <v>38</v>
      </c>
      <c r="E4" s="23" t="s">
        <v>39</v>
      </c>
      <c r="F4" s="24" t="s">
        <v>40</v>
      </c>
      <c r="G4" s="21" t="s">
        <v>41</v>
      </c>
      <c r="H4" s="24" t="s">
        <v>42</v>
      </c>
      <c r="I4" s="24" t="s">
        <v>43</v>
      </c>
      <c r="J4" s="24" t="s">
        <v>44</v>
      </c>
      <c r="K4" s="24" t="s">
        <v>45</v>
      </c>
      <c r="L4" s="24" t="s">
        <v>46</v>
      </c>
      <c r="M4" s="22" t="s">
        <v>47</v>
      </c>
      <c r="N4" s="24" t="s">
        <v>48</v>
      </c>
      <c r="O4" s="64"/>
      <c r="P4" s="18"/>
    </row>
    <row r="5" spans="1:16" ht="20.100000000000001" customHeight="1">
      <c r="A5" s="58" t="s">
        <v>49</v>
      </c>
      <c r="B5" s="25">
        <v>2018</v>
      </c>
      <c r="C5" s="26">
        <v>2689</v>
      </c>
      <c r="D5" s="27">
        <v>2537</v>
      </c>
      <c r="E5" s="28">
        <v>3605</v>
      </c>
      <c r="F5" s="25">
        <v>3805</v>
      </c>
      <c r="G5" s="27">
        <v>1903</v>
      </c>
      <c r="H5" s="25">
        <v>1619</v>
      </c>
      <c r="I5" s="25">
        <v>1718</v>
      </c>
      <c r="J5" s="25">
        <v>1406</v>
      </c>
      <c r="K5" s="25">
        <v>3746</v>
      </c>
      <c r="L5" s="25">
        <v>5826</v>
      </c>
      <c r="M5" s="27">
        <v>5140</v>
      </c>
      <c r="N5" s="25">
        <v>4435</v>
      </c>
      <c r="O5" s="27">
        <v>38429</v>
      </c>
      <c r="P5" s="18"/>
    </row>
    <row r="6" spans="1:16" ht="20.100000000000001" customHeight="1">
      <c r="A6" s="59"/>
      <c r="B6" s="25">
        <v>2019</v>
      </c>
      <c r="C6" s="26">
        <v>3251</v>
      </c>
      <c r="D6" s="27">
        <v>2753</v>
      </c>
      <c r="E6" s="28">
        <v>3275</v>
      </c>
      <c r="F6" s="25">
        <v>4521</v>
      </c>
      <c r="G6" s="27">
        <v>2048</v>
      </c>
      <c r="H6" s="25">
        <v>1731</v>
      </c>
      <c r="I6" s="25">
        <v>1442</v>
      </c>
      <c r="J6" s="25">
        <v>1407</v>
      </c>
      <c r="K6" s="25">
        <v>4454</v>
      </c>
      <c r="L6" s="25">
        <v>5671</v>
      </c>
      <c r="M6" s="27">
        <v>4970</v>
      </c>
      <c r="N6" s="25">
        <v>3449</v>
      </c>
      <c r="O6" s="27">
        <v>38972</v>
      </c>
      <c r="P6" s="18"/>
    </row>
    <row r="7" spans="1:16" ht="20.100000000000001" customHeight="1">
      <c r="A7" s="60"/>
      <c r="B7" s="25">
        <v>2020</v>
      </c>
      <c r="C7" s="26">
        <v>3008</v>
      </c>
      <c r="D7" s="27">
        <v>2542</v>
      </c>
      <c r="E7" s="28">
        <v>1079</v>
      </c>
      <c r="F7" s="25">
        <v>2</v>
      </c>
      <c r="G7" s="25">
        <v>4</v>
      </c>
      <c r="H7" s="25">
        <v>2</v>
      </c>
      <c r="I7" s="25">
        <v>2</v>
      </c>
      <c r="J7" s="25">
        <v>11</v>
      </c>
      <c r="K7" s="25">
        <v>11</v>
      </c>
      <c r="L7" s="25">
        <v>49</v>
      </c>
      <c r="M7" s="25">
        <v>34</v>
      </c>
      <c r="N7" s="25">
        <v>49</v>
      </c>
      <c r="O7" s="26">
        <v>6793</v>
      </c>
      <c r="P7" s="18"/>
    </row>
    <row r="8" spans="1:16" ht="20.100000000000001" customHeight="1">
      <c r="A8" s="58" t="s">
        <v>50</v>
      </c>
      <c r="B8" s="25">
        <v>2018</v>
      </c>
      <c r="C8" s="26">
        <v>2743</v>
      </c>
      <c r="D8" s="27">
        <v>3236</v>
      </c>
      <c r="E8" s="28">
        <v>2946</v>
      </c>
      <c r="F8" s="25">
        <v>2028</v>
      </c>
      <c r="G8" s="27">
        <v>1191</v>
      </c>
      <c r="H8" s="25">
        <v>1850</v>
      </c>
      <c r="I8" s="25">
        <v>1407</v>
      </c>
      <c r="J8" s="25">
        <v>2311</v>
      </c>
      <c r="K8" s="25">
        <v>1854</v>
      </c>
      <c r="L8" s="25">
        <v>1843</v>
      </c>
      <c r="M8" s="27">
        <v>2125</v>
      </c>
      <c r="N8" s="25">
        <v>2821</v>
      </c>
      <c r="O8" s="27">
        <v>26355</v>
      </c>
      <c r="P8" s="18"/>
    </row>
    <row r="9" spans="1:16" ht="20.100000000000001" customHeight="1">
      <c r="A9" s="59"/>
      <c r="B9" s="25">
        <v>2019</v>
      </c>
      <c r="C9" s="26">
        <v>1284</v>
      </c>
      <c r="D9" s="27">
        <v>1641</v>
      </c>
      <c r="E9" s="28">
        <v>2072</v>
      </c>
      <c r="F9" s="25">
        <v>1840</v>
      </c>
      <c r="G9" s="27">
        <v>1037</v>
      </c>
      <c r="H9" s="25">
        <v>2270</v>
      </c>
      <c r="I9" s="25">
        <v>1588</v>
      </c>
      <c r="J9" s="25">
        <v>2565</v>
      </c>
      <c r="K9" s="25">
        <v>1979</v>
      </c>
      <c r="L9" s="25">
        <v>2786</v>
      </c>
      <c r="M9" s="27">
        <v>2963</v>
      </c>
      <c r="N9" s="25">
        <v>3824</v>
      </c>
      <c r="O9" s="27">
        <v>25849</v>
      </c>
      <c r="P9" s="18"/>
    </row>
    <row r="10" spans="1:16" ht="20.100000000000001" customHeight="1">
      <c r="A10" s="60"/>
      <c r="B10" s="25">
        <v>2020</v>
      </c>
      <c r="C10" s="26">
        <v>2285</v>
      </c>
      <c r="D10" s="27">
        <v>2209</v>
      </c>
      <c r="E10" s="28">
        <v>374</v>
      </c>
      <c r="F10" s="25">
        <v>0</v>
      </c>
      <c r="G10" s="25">
        <v>2</v>
      </c>
      <c r="H10" s="25">
        <v>2</v>
      </c>
      <c r="I10" s="25">
        <v>2</v>
      </c>
      <c r="J10" s="25">
        <v>1</v>
      </c>
      <c r="K10" s="25">
        <v>8</v>
      </c>
      <c r="L10" s="25">
        <v>5</v>
      </c>
      <c r="M10" s="25">
        <v>18</v>
      </c>
      <c r="N10" s="25">
        <v>11</v>
      </c>
      <c r="O10" s="26">
        <v>4917</v>
      </c>
      <c r="P10" s="18"/>
    </row>
    <row r="11" spans="1:16" ht="20.100000000000001" customHeight="1">
      <c r="A11" s="71" t="s">
        <v>51</v>
      </c>
      <c r="B11" s="25">
        <v>2018</v>
      </c>
      <c r="C11" s="26">
        <v>955</v>
      </c>
      <c r="D11" s="27">
        <v>1511</v>
      </c>
      <c r="E11" s="28">
        <v>2086</v>
      </c>
      <c r="F11" s="25">
        <v>1827</v>
      </c>
      <c r="G11" s="27">
        <v>1174</v>
      </c>
      <c r="H11" s="25">
        <v>805</v>
      </c>
      <c r="I11" s="25">
        <v>921</v>
      </c>
      <c r="J11" s="25">
        <v>775</v>
      </c>
      <c r="K11" s="25">
        <v>1222</v>
      </c>
      <c r="L11" s="25">
        <v>2700</v>
      </c>
      <c r="M11" s="27">
        <v>2134</v>
      </c>
      <c r="N11" s="25">
        <v>1207</v>
      </c>
      <c r="O11" s="27">
        <v>17317</v>
      </c>
      <c r="P11" s="18"/>
    </row>
    <row r="12" spans="1:16" ht="20.100000000000001" customHeight="1">
      <c r="A12" s="72"/>
      <c r="B12" s="25">
        <v>2019</v>
      </c>
      <c r="C12" s="26">
        <v>1134</v>
      </c>
      <c r="D12" s="27">
        <v>1426</v>
      </c>
      <c r="E12" s="28">
        <v>2196</v>
      </c>
      <c r="F12" s="25">
        <v>1928</v>
      </c>
      <c r="G12" s="27">
        <v>1265</v>
      </c>
      <c r="H12" s="25">
        <v>729</v>
      </c>
      <c r="I12" s="25">
        <v>853</v>
      </c>
      <c r="J12" s="25">
        <v>693</v>
      </c>
      <c r="K12" s="25">
        <v>1370</v>
      </c>
      <c r="L12" s="25">
        <v>2643</v>
      </c>
      <c r="M12" s="27">
        <v>1909</v>
      </c>
      <c r="N12" s="25">
        <v>956</v>
      </c>
      <c r="O12" s="27">
        <v>17102</v>
      </c>
      <c r="P12" s="18"/>
    </row>
    <row r="13" spans="1:16" ht="20.100000000000001" customHeight="1">
      <c r="A13" s="73"/>
      <c r="B13" s="25">
        <v>2020</v>
      </c>
      <c r="C13" s="26">
        <v>965</v>
      </c>
      <c r="D13" s="27">
        <v>1237</v>
      </c>
      <c r="E13" s="28">
        <v>680</v>
      </c>
      <c r="F13" s="25">
        <v>0</v>
      </c>
      <c r="G13" s="25">
        <v>2</v>
      </c>
      <c r="H13" s="25">
        <v>5</v>
      </c>
      <c r="I13" s="25">
        <v>4</v>
      </c>
      <c r="J13" s="25">
        <v>10</v>
      </c>
      <c r="K13" s="25">
        <v>9</v>
      </c>
      <c r="L13" s="25">
        <v>46</v>
      </c>
      <c r="M13" s="25">
        <v>58</v>
      </c>
      <c r="N13" s="25">
        <v>86</v>
      </c>
      <c r="O13" s="26">
        <v>3102</v>
      </c>
      <c r="P13" s="18"/>
    </row>
    <row r="14" spans="1:16" ht="20.100000000000001" customHeight="1">
      <c r="A14" s="71" t="s">
        <v>52</v>
      </c>
      <c r="B14" s="25">
        <v>2018</v>
      </c>
      <c r="C14" s="29">
        <v>12027</v>
      </c>
      <c r="D14" s="27">
        <v>15394</v>
      </c>
      <c r="E14" s="28">
        <v>13558</v>
      </c>
      <c r="F14" s="25">
        <v>12554</v>
      </c>
      <c r="G14" s="27">
        <v>9148</v>
      </c>
      <c r="H14" s="25">
        <v>8696</v>
      </c>
      <c r="I14" s="25">
        <v>13122</v>
      </c>
      <c r="J14" s="25">
        <v>12048</v>
      </c>
      <c r="K14" s="25">
        <v>12934</v>
      </c>
      <c r="L14" s="25">
        <v>13538</v>
      </c>
      <c r="M14" s="30">
        <v>14862</v>
      </c>
      <c r="N14" s="25">
        <v>15752</v>
      </c>
      <c r="O14" s="30">
        <v>153633</v>
      </c>
      <c r="P14" s="18"/>
    </row>
    <row r="15" spans="1:16" ht="20.100000000000001" customHeight="1">
      <c r="A15" s="72"/>
      <c r="B15" s="25">
        <v>2019</v>
      </c>
      <c r="C15" s="29">
        <v>12916</v>
      </c>
      <c r="D15" s="27">
        <v>15345</v>
      </c>
      <c r="E15" s="28">
        <v>17398</v>
      </c>
      <c r="F15" s="25">
        <v>13778</v>
      </c>
      <c r="G15" s="30">
        <v>12359</v>
      </c>
      <c r="H15" s="25">
        <v>10215</v>
      </c>
      <c r="I15" s="25">
        <v>12450</v>
      </c>
      <c r="J15" s="25">
        <v>12817</v>
      </c>
      <c r="K15" s="25">
        <v>13195</v>
      </c>
      <c r="L15" s="25">
        <v>14896</v>
      </c>
      <c r="M15" s="30">
        <v>17499</v>
      </c>
      <c r="N15" s="25">
        <v>16675</v>
      </c>
      <c r="O15" s="30">
        <v>169543</v>
      </c>
      <c r="P15" s="18"/>
    </row>
    <row r="16" spans="1:16" ht="20.100000000000001" customHeight="1">
      <c r="A16" s="73"/>
      <c r="B16" s="25">
        <v>2020</v>
      </c>
      <c r="C16" s="29">
        <v>13329</v>
      </c>
      <c r="D16" s="27">
        <v>3429</v>
      </c>
      <c r="E16" s="28">
        <v>1653</v>
      </c>
      <c r="F16" s="25">
        <v>0</v>
      </c>
      <c r="G16" s="25">
        <v>0</v>
      </c>
      <c r="H16" s="25">
        <v>0</v>
      </c>
      <c r="I16" s="25">
        <v>0</v>
      </c>
      <c r="J16" s="25">
        <v>1</v>
      </c>
      <c r="K16" s="25">
        <v>56</v>
      </c>
      <c r="L16" s="25">
        <v>115</v>
      </c>
      <c r="M16" s="26">
        <v>209</v>
      </c>
      <c r="N16" s="25">
        <v>465</v>
      </c>
      <c r="O16" s="27">
        <v>19257</v>
      </c>
      <c r="P16" s="18"/>
    </row>
    <row r="17" spans="1:16" ht="20.100000000000001" customHeight="1">
      <c r="A17" s="71" t="s">
        <v>53</v>
      </c>
      <c r="B17" s="25">
        <v>2018</v>
      </c>
      <c r="C17" s="26">
        <v>1160</v>
      </c>
      <c r="D17" s="27">
        <v>1863</v>
      </c>
      <c r="E17" s="28">
        <v>3260</v>
      </c>
      <c r="F17" s="25">
        <v>4453</v>
      </c>
      <c r="G17" s="27">
        <v>1525</v>
      </c>
      <c r="H17" s="25">
        <v>736</v>
      </c>
      <c r="I17" s="25">
        <v>1620</v>
      </c>
      <c r="J17" s="25">
        <v>1349</v>
      </c>
      <c r="K17" s="25">
        <v>2362</v>
      </c>
      <c r="L17" s="25">
        <v>7552</v>
      </c>
      <c r="M17" s="27">
        <v>4340</v>
      </c>
      <c r="N17" s="25">
        <v>1590</v>
      </c>
      <c r="O17" s="27">
        <v>31810</v>
      </c>
      <c r="P17" s="18"/>
    </row>
    <row r="18" spans="1:16" ht="20.100000000000001" customHeight="1">
      <c r="A18" s="72"/>
      <c r="B18" s="25">
        <v>2019</v>
      </c>
      <c r="C18" s="26">
        <v>1225</v>
      </c>
      <c r="D18" s="27">
        <v>1814</v>
      </c>
      <c r="E18" s="28">
        <v>3534</v>
      </c>
      <c r="F18" s="25">
        <v>4343</v>
      </c>
      <c r="G18" s="27">
        <v>1601</v>
      </c>
      <c r="H18" s="25">
        <v>784</v>
      </c>
      <c r="I18" s="25">
        <v>1300</v>
      </c>
      <c r="J18" s="25">
        <v>1420</v>
      </c>
      <c r="K18" s="25">
        <v>2191</v>
      </c>
      <c r="L18" s="25">
        <v>6826</v>
      </c>
      <c r="M18" s="27">
        <v>4508</v>
      </c>
      <c r="N18" s="25">
        <v>1100</v>
      </c>
      <c r="O18" s="27">
        <v>30646</v>
      </c>
      <c r="P18" s="18"/>
    </row>
    <row r="19" spans="1:16" ht="20.100000000000001" customHeight="1">
      <c r="A19" s="73"/>
      <c r="B19" s="25">
        <v>2020</v>
      </c>
      <c r="C19" s="26">
        <v>1106</v>
      </c>
      <c r="D19" s="27">
        <v>2037</v>
      </c>
      <c r="E19" s="31">
        <v>1196</v>
      </c>
      <c r="F19" s="25">
        <v>0</v>
      </c>
      <c r="G19" s="25">
        <v>1</v>
      </c>
      <c r="H19" s="25">
        <v>4</v>
      </c>
      <c r="I19" s="25">
        <v>4</v>
      </c>
      <c r="J19" s="25">
        <v>20</v>
      </c>
      <c r="K19" s="25">
        <v>18</v>
      </c>
      <c r="L19" s="25">
        <v>53</v>
      </c>
      <c r="M19" s="25">
        <v>33</v>
      </c>
      <c r="N19" s="25">
        <v>68</v>
      </c>
      <c r="O19" s="26">
        <v>4540</v>
      </c>
      <c r="P19" s="18"/>
    </row>
    <row r="20" spans="1:16" ht="20.100000000000001" customHeight="1">
      <c r="A20" s="58" t="s">
        <v>54</v>
      </c>
      <c r="B20" s="25">
        <v>2018</v>
      </c>
      <c r="C20" s="26">
        <v>1301</v>
      </c>
      <c r="D20" s="32">
        <v>2617</v>
      </c>
      <c r="E20" s="33">
        <v>6122</v>
      </c>
      <c r="F20" s="34">
        <v>3428</v>
      </c>
      <c r="G20" s="27">
        <v>2055</v>
      </c>
      <c r="H20" s="25">
        <v>993</v>
      </c>
      <c r="I20" s="25">
        <v>1094</v>
      </c>
      <c r="J20" s="25">
        <v>1572</v>
      </c>
      <c r="K20" s="25">
        <v>3775</v>
      </c>
      <c r="L20" s="25">
        <v>7523</v>
      </c>
      <c r="M20" s="27">
        <v>4613</v>
      </c>
      <c r="N20" s="25">
        <v>1786</v>
      </c>
      <c r="O20" s="27">
        <v>36879</v>
      </c>
      <c r="P20" s="18"/>
    </row>
    <row r="21" spans="1:16" ht="20.100000000000001" customHeight="1">
      <c r="A21" s="59"/>
      <c r="B21" s="25">
        <v>2019</v>
      </c>
      <c r="C21" s="26">
        <v>1480</v>
      </c>
      <c r="D21" s="32">
        <v>3113</v>
      </c>
      <c r="E21" s="33">
        <v>5589</v>
      </c>
      <c r="F21" s="34">
        <v>4927</v>
      </c>
      <c r="G21" s="27">
        <v>1808</v>
      </c>
      <c r="H21" s="25">
        <v>835</v>
      </c>
      <c r="I21" s="25">
        <v>988</v>
      </c>
      <c r="J21" s="25">
        <v>1361</v>
      </c>
      <c r="K21" s="25">
        <v>3456</v>
      </c>
      <c r="L21" s="25">
        <v>7494</v>
      </c>
      <c r="M21" s="27">
        <v>4208</v>
      </c>
      <c r="N21" s="25">
        <v>1382</v>
      </c>
      <c r="O21" s="27">
        <v>36641</v>
      </c>
      <c r="P21" s="18"/>
    </row>
    <row r="22" spans="1:16" ht="20.100000000000001" customHeight="1">
      <c r="A22" s="60"/>
      <c r="B22" s="25">
        <v>2020</v>
      </c>
      <c r="C22" s="26">
        <v>1405</v>
      </c>
      <c r="D22" s="32">
        <v>2659</v>
      </c>
      <c r="E22" s="33">
        <v>1692</v>
      </c>
      <c r="F22" s="34">
        <v>0</v>
      </c>
      <c r="G22" s="25">
        <v>0</v>
      </c>
      <c r="H22" s="25">
        <v>2</v>
      </c>
      <c r="I22" s="25">
        <v>2</v>
      </c>
      <c r="J22" s="25">
        <v>10</v>
      </c>
      <c r="K22" s="25">
        <v>9</v>
      </c>
      <c r="L22" s="25">
        <v>50</v>
      </c>
      <c r="M22" s="25">
        <v>27</v>
      </c>
      <c r="N22" s="25">
        <v>40</v>
      </c>
      <c r="O22" s="26">
        <v>5896</v>
      </c>
      <c r="P22" s="18"/>
    </row>
    <row r="23" spans="1:16" ht="20.100000000000001" customHeight="1">
      <c r="A23" s="71" t="s">
        <v>55</v>
      </c>
      <c r="B23" s="25">
        <v>2018</v>
      </c>
      <c r="C23" s="26">
        <v>12152</v>
      </c>
      <c r="D23" s="32">
        <v>7570</v>
      </c>
      <c r="E23" s="33">
        <v>14411</v>
      </c>
      <c r="F23" s="34">
        <v>16612</v>
      </c>
      <c r="G23" s="27">
        <v>21385</v>
      </c>
      <c r="H23" s="25">
        <v>21623</v>
      </c>
      <c r="I23" s="25">
        <v>16888</v>
      </c>
      <c r="J23" s="25">
        <v>18327</v>
      </c>
      <c r="K23" s="25">
        <v>15396</v>
      </c>
      <c r="L23" s="25">
        <v>11566</v>
      </c>
      <c r="M23" s="27">
        <v>16167</v>
      </c>
      <c r="N23" s="25">
        <v>22226</v>
      </c>
      <c r="O23" s="27">
        <v>194323</v>
      </c>
      <c r="P23" s="18"/>
    </row>
    <row r="24" spans="1:16" ht="20.100000000000001" customHeight="1">
      <c r="A24" s="72"/>
      <c r="B24" s="25">
        <v>2019</v>
      </c>
      <c r="C24" s="26">
        <v>17690</v>
      </c>
      <c r="D24" s="32">
        <v>17659</v>
      </c>
      <c r="E24" s="33">
        <v>18256</v>
      </c>
      <c r="F24" s="34">
        <v>17128</v>
      </c>
      <c r="G24" s="27">
        <v>26021</v>
      </c>
      <c r="H24" s="25">
        <v>30513</v>
      </c>
      <c r="I24" s="25">
        <v>22117</v>
      </c>
      <c r="J24" s="25">
        <v>27555</v>
      </c>
      <c r="K24" s="25">
        <v>18497</v>
      </c>
      <c r="L24" s="25">
        <v>15612</v>
      </c>
      <c r="M24" s="27">
        <v>19679</v>
      </c>
      <c r="N24" s="25">
        <v>23423</v>
      </c>
      <c r="O24" s="27">
        <v>254150</v>
      </c>
      <c r="P24" s="18"/>
    </row>
    <row r="25" spans="1:16" ht="20.100000000000001" customHeight="1">
      <c r="A25" s="73"/>
      <c r="B25" s="25">
        <v>2020</v>
      </c>
      <c r="C25" s="26">
        <v>16882</v>
      </c>
      <c r="D25" s="32">
        <v>14886</v>
      </c>
      <c r="E25" s="33">
        <v>6814</v>
      </c>
      <c r="F25" s="34">
        <v>2</v>
      </c>
      <c r="G25" s="25">
        <v>7</v>
      </c>
      <c r="H25" s="25">
        <v>26</v>
      </c>
      <c r="I25" s="25">
        <v>26</v>
      </c>
      <c r="J25" s="25">
        <v>23</v>
      </c>
      <c r="K25" s="25">
        <v>41</v>
      </c>
      <c r="L25" s="25">
        <v>107</v>
      </c>
      <c r="M25" s="25">
        <v>125</v>
      </c>
      <c r="N25" s="25">
        <v>1397</v>
      </c>
      <c r="O25" s="26">
        <v>40336</v>
      </c>
      <c r="P25" s="18"/>
    </row>
    <row r="26" spans="1:16" ht="20.100000000000001" customHeight="1">
      <c r="A26" s="74" t="s">
        <v>56</v>
      </c>
      <c r="B26" s="25">
        <v>2018</v>
      </c>
      <c r="C26" s="26">
        <v>707</v>
      </c>
      <c r="D26" s="32">
        <v>912</v>
      </c>
      <c r="E26" s="33">
        <v>1237</v>
      </c>
      <c r="F26" s="34">
        <v>1333</v>
      </c>
      <c r="G26" s="27">
        <v>683</v>
      </c>
      <c r="H26" s="25">
        <v>447</v>
      </c>
      <c r="I26" s="25">
        <v>967</v>
      </c>
      <c r="J26" s="25">
        <v>2193</v>
      </c>
      <c r="K26" s="25">
        <v>1116</v>
      </c>
      <c r="L26" s="25">
        <v>2376</v>
      </c>
      <c r="M26" s="27">
        <v>1787</v>
      </c>
      <c r="N26" s="25">
        <v>1584</v>
      </c>
      <c r="O26" s="27">
        <v>15342</v>
      </c>
      <c r="P26" s="18"/>
    </row>
    <row r="27" spans="1:16" ht="20.100000000000001" customHeight="1">
      <c r="A27" s="75"/>
      <c r="B27" s="25">
        <v>2019</v>
      </c>
      <c r="C27" s="26">
        <v>660</v>
      </c>
      <c r="D27" s="32">
        <v>931</v>
      </c>
      <c r="E27" s="33">
        <v>1483</v>
      </c>
      <c r="F27" s="34">
        <v>2050</v>
      </c>
      <c r="G27" s="27">
        <v>784</v>
      </c>
      <c r="H27" s="25">
        <v>504</v>
      </c>
      <c r="I27" s="25">
        <v>569</v>
      </c>
      <c r="J27" s="25">
        <v>2123</v>
      </c>
      <c r="K27" s="25">
        <v>903</v>
      </c>
      <c r="L27" s="25">
        <v>2375</v>
      </c>
      <c r="M27" s="27">
        <v>1868</v>
      </c>
      <c r="N27" s="25">
        <v>1426</v>
      </c>
      <c r="O27" s="27">
        <v>17695</v>
      </c>
      <c r="P27" s="18"/>
    </row>
    <row r="28" spans="1:16" ht="20.100000000000001" customHeight="1">
      <c r="A28" s="76"/>
      <c r="B28" s="25">
        <v>2020</v>
      </c>
      <c r="C28" s="26">
        <v>655</v>
      </c>
      <c r="D28" s="32">
        <v>657</v>
      </c>
      <c r="E28" s="33">
        <v>250</v>
      </c>
      <c r="F28" s="34">
        <v>0</v>
      </c>
      <c r="G28" s="25">
        <v>0</v>
      </c>
      <c r="H28" s="25">
        <v>0</v>
      </c>
      <c r="I28" s="25">
        <v>0</v>
      </c>
      <c r="J28" s="25">
        <v>0</v>
      </c>
      <c r="K28" s="25">
        <v>1</v>
      </c>
      <c r="L28" s="25">
        <v>13</v>
      </c>
      <c r="M28" s="25">
        <v>8</v>
      </c>
      <c r="N28" s="25">
        <v>15</v>
      </c>
      <c r="O28" s="26">
        <v>1599</v>
      </c>
      <c r="P28" s="18"/>
    </row>
    <row r="29" spans="1:16" ht="20.100000000000001" customHeight="1">
      <c r="A29" s="71" t="s">
        <v>57</v>
      </c>
      <c r="B29" s="25">
        <v>2018</v>
      </c>
      <c r="C29" s="26">
        <v>2135</v>
      </c>
      <c r="D29" s="32">
        <v>2761</v>
      </c>
      <c r="E29" s="33">
        <v>4281</v>
      </c>
      <c r="F29" s="34">
        <v>2393</v>
      </c>
      <c r="G29" s="27">
        <v>1312</v>
      </c>
      <c r="H29" s="25">
        <v>973</v>
      </c>
      <c r="I29" s="25">
        <v>1284</v>
      </c>
      <c r="J29" s="25">
        <v>1925</v>
      </c>
      <c r="K29" s="25">
        <v>2170</v>
      </c>
      <c r="L29" s="25">
        <v>2895</v>
      </c>
      <c r="M29" s="27">
        <v>4182</v>
      </c>
      <c r="N29" s="25">
        <v>3506</v>
      </c>
      <c r="O29" s="27">
        <v>29817</v>
      </c>
      <c r="P29" s="18"/>
    </row>
    <row r="30" spans="1:16" ht="20.100000000000001" customHeight="1">
      <c r="A30" s="72"/>
      <c r="B30" s="25">
        <v>2019</v>
      </c>
      <c r="C30" s="26">
        <v>2728</v>
      </c>
      <c r="D30" s="32">
        <v>2871</v>
      </c>
      <c r="E30" s="33">
        <v>3692</v>
      </c>
      <c r="F30" s="34">
        <v>2960</v>
      </c>
      <c r="G30" s="27">
        <v>1690</v>
      </c>
      <c r="H30" s="25">
        <v>1111</v>
      </c>
      <c r="I30" s="25">
        <v>1297</v>
      </c>
      <c r="J30" s="25">
        <v>2254</v>
      </c>
      <c r="K30" s="25">
        <v>2351</v>
      </c>
      <c r="L30" s="25">
        <v>2599</v>
      </c>
      <c r="M30" s="27">
        <v>3701</v>
      </c>
      <c r="N30" s="25">
        <v>3280</v>
      </c>
      <c r="O30" s="27">
        <v>30534</v>
      </c>
      <c r="P30" s="18"/>
    </row>
    <row r="31" spans="1:16" ht="20.100000000000001" customHeight="1">
      <c r="A31" s="73"/>
      <c r="B31" s="25">
        <v>2020</v>
      </c>
      <c r="C31" s="26">
        <v>2003</v>
      </c>
      <c r="D31" s="32">
        <v>2902</v>
      </c>
      <c r="E31" s="33">
        <v>557</v>
      </c>
      <c r="F31" s="34">
        <v>0</v>
      </c>
      <c r="G31" s="25">
        <v>2</v>
      </c>
      <c r="H31" s="25">
        <v>0</v>
      </c>
      <c r="I31" s="25">
        <v>0</v>
      </c>
      <c r="J31" s="25">
        <v>2</v>
      </c>
      <c r="K31" s="25">
        <v>6</v>
      </c>
      <c r="L31" s="25">
        <v>49</v>
      </c>
      <c r="M31" s="25">
        <v>37</v>
      </c>
      <c r="N31" s="25">
        <v>41</v>
      </c>
      <c r="O31" s="26">
        <v>5599</v>
      </c>
      <c r="P31" s="18"/>
    </row>
    <row r="32" spans="1:16" ht="20.100000000000001" customHeight="1">
      <c r="A32" s="58" t="s">
        <v>58</v>
      </c>
      <c r="B32" s="25">
        <v>2018</v>
      </c>
      <c r="C32" s="26">
        <v>981</v>
      </c>
      <c r="D32" s="32">
        <v>1487</v>
      </c>
      <c r="E32" s="33">
        <v>2213</v>
      </c>
      <c r="F32" s="34">
        <v>2154</v>
      </c>
      <c r="G32" s="27">
        <v>1166</v>
      </c>
      <c r="H32" s="25">
        <v>1234</v>
      </c>
      <c r="I32" s="25">
        <v>1138</v>
      </c>
      <c r="J32" s="25">
        <v>1380</v>
      </c>
      <c r="K32" s="25">
        <v>1967</v>
      </c>
      <c r="L32" s="25">
        <v>2483</v>
      </c>
      <c r="M32" s="27">
        <v>3394</v>
      </c>
      <c r="N32" s="25">
        <v>3236</v>
      </c>
      <c r="O32" s="27">
        <v>22833</v>
      </c>
      <c r="P32" s="18"/>
    </row>
    <row r="33" spans="1:16" ht="20.100000000000001" customHeight="1">
      <c r="A33" s="59"/>
      <c r="B33" s="25">
        <v>2019</v>
      </c>
      <c r="C33" s="26">
        <v>990</v>
      </c>
      <c r="D33" s="32">
        <v>1630</v>
      </c>
      <c r="E33" s="33">
        <v>2160</v>
      </c>
      <c r="F33" s="34">
        <v>2068</v>
      </c>
      <c r="G33" s="27">
        <v>1468</v>
      </c>
      <c r="H33" s="25">
        <v>1232</v>
      </c>
      <c r="I33" s="25">
        <v>835</v>
      </c>
      <c r="J33" s="25">
        <v>1458</v>
      </c>
      <c r="K33" s="25">
        <v>1823</v>
      </c>
      <c r="L33" s="25">
        <v>2144</v>
      </c>
      <c r="M33" s="27">
        <v>2868</v>
      </c>
      <c r="N33" s="25">
        <v>2653</v>
      </c>
      <c r="O33" s="27">
        <v>21329</v>
      </c>
      <c r="P33" s="18"/>
    </row>
    <row r="34" spans="1:16" ht="20.100000000000001" customHeight="1">
      <c r="A34" s="59"/>
      <c r="B34" s="25">
        <v>2020</v>
      </c>
      <c r="C34" s="26">
        <v>1179</v>
      </c>
      <c r="D34" s="32">
        <v>1588</v>
      </c>
      <c r="E34" s="33">
        <v>673</v>
      </c>
      <c r="F34" s="34">
        <v>0</v>
      </c>
      <c r="G34" s="25">
        <v>0</v>
      </c>
      <c r="H34" s="25">
        <v>0</v>
      </c>
      <c r="I34" s="25">
        <v>0</v>
      </c>
      <c r="J34" s="25">
        <v>0</v>
      </c>
      <c r="K34" s="25">
        <v>1</v>
      </c>
      <c r="L34" s="25">
        <v>2</v>
      </c>
      <c r="M34" s="25">
        <v>9</v>
      </c>
      <c r="N34" s="25">
        <v>8</v>
      </c>
      <c r="O34" s="26">
        <v>3460</v>
      </c>
      <c r="P34" s="18"/>
    </row>
    <row r="35" spans="1:16" ht="20.100000000000001" customHeight="1">
      <c r="A35" s="59" t="s">
        <v>59</v>
      </c>
      <c r="B35" s="25">
        <v>2018</v>
      </c>
      <c r="C35" s="26">
        <v>3703</v>
      </c>
      <c r="D35" s="32">
        <v>5353</v>
      </c>
      <c r="E35" s="33">
        <v>6251</v>
      </c>
      <c r="F35" s="34">
        <v>2783</v>
      </c>
      <c r="G35" s="27">
        <v>106</v>
      </c>
      <c r="H35" s="25">
        <v>84</v>
      </c>
      <c r="I35" s="25">
        <v>107</v>
      </c>
      <c r="J35" s="25">
        <v>138</v>
      </c>
      <c r="K35" s="25">
        <v>109</v>
      </c>
      <c r="L35" s="25">
        <v>2523</v>
      </c>
      <c r="M35" s="27">
        <v>10246</v>
      </c>
      <c r="N35" s="25">
        <v>9999</v>
      </c>
      <c r="O35" s="27">
        <v>41402</v>
      </c>
      <c r="P35" s="18"/>
    </row>
    <row r="36" spans="1:16" ht="20.100000000000001" customHeight="1">
      <c r="A36" s="59"/>
      <c r="B36" s="25">
        <v>2019</v>
      </c>
      <c r="C36" s="26">
        <v>3827</v>
      </c>
      <c r="D36" s="32">
        <v>5676</v>
      </c>
      <c r="E36" s="33">
        <v>7290</v>
      </c>
      <c r="F36" s="34">
        <v>2776</v>
      </c>
      <c r="G36" s="27">
        <v>132</v>
      </c>
      <c r="H36" s="25">
        <v>95</v>
      </c>
      <c r="I36" s="25">
        <v>97</v>
      </c>
      <c r="J36" s="25">
        <v>74</v>
      </c>
      <c r="K36" s="25">
        <v>188</v>
      </c>
      <c r="L36" s="25">
        <v>3859</v>
      </c>
      <c r="M36" s="27">
        <v>6530</v>
      </c>
      <c r="N36" s="25">
        <v>5730</v>
      </c>
      <c r="O36" s="27">
        <v>36274</v>
      </c>
      <c r="P36" s="18"/>
    </row>
    <row r="37" spans="1:16" ht="20.100000000000001" customHeight="1">
      <c r="A37" s="60"/>
      <c r="B37" s="25">
        <v>2020</v>
      </c>
      <c r="C37" s="26">
        <v>4447</v>
      </c>
      <c r="D37" s="32">
        <v>12119</v>
      </c>
      <c r="E37" s="33">
        <v>4320</v>
      </c>
      <c r="F37" s="34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1</v>
      </c>
      <c r="M37" s="25">
        <v>6</v>
      </c>
      <c r="N37" s="25">
        <v>18</v>
      </c>
      <c r="O37" s="26">
        <v>20911</v>
      </c>
      <c r="P37" s="18"/>
    </row>
    <row r="38" spans="1:16" ht="20.100000000000001" customHeight="1">
      <c r="A38" s="68" t="s">
        <v>60</v>
      </c>
      <c r="B38" s="25">
        <v>2018</v>
      </c>
      <c r="C38" s="26">
        <v>589</v>
      </c>
      <c r="D38" s="32">
        <v>1188</v>
      </c>
      <c r="E38" s="33">
        <v>1650</v>
      </c>
      <c r="F38" s="34">
        <v>1792</v>
      </c>
      <c r="G38" s="27">
        <v>801</v>
      </c>
      <c r="H38" s="25">
        <v>447</v>
      </c>
      <c r="I38" s="25">
        <v>961</v>
      </c>
      <c r="J38" s="25">
        <v>778</v>
      </c>
      <c r="K38" s="25">
        <v>1184</v>
      </c>
      <c r="L38" s="25">
        <v>2793</v>
      </c>
      <c r="M38" s="27">
        <v>1929</v>
      </c>
      <c r="N38" s="25">
        <v>1240</v>
      </c>
      <c r="O38" s="27">
        <v>15352</v>
      </c>
      <c r="P38" s="18"/>
    </row>
    <row r="39" spans="1:16" ht="20.100000000000001" customHeight="1">
      <c r="A39" s="69"/>
      <c r="B39" s="25">
        <v>2019</v>
      </c>
      <c r="C39" s="26">
        <v>603</v>
      </c>
      <c r="D39" s="32">
        <v>1252</v>
      </c>
      <c r="E39" s="33">
        <v>1844</v>
      </c>
      <c r="F39" s="34">
        <v>1813</v>
      </c>
      <c r="G39" s="27">
        <v>796</v>
      </c>
      <c r="H39" s="25">
        <v>375</v>
      </c>
      <c r="I39" s="25">
        <v>1028</v>
      </c>
      <c r="J39" s="25">
        <v>812</v>
      </c>
      <c r="K39" s="25">
        <v>1304</v>
      </c>
      <c r="L39" s="25">
        <v>2756</v>
      </c>
      <c r="M39" s="27">
        <v>1604</v>
      </c>
      <c r="N39" s="25">
        <v>847</v>
      </c>
      <c r="O39" s="27">
        <v>15034</v>
      </c>
      <c r="P39" s="18"/>
    </row>
    <row r="40" spans="1:16" ht="20.100000000000001" customHeight="1">
      <c r="A40" s="70"/>
      <c r="B40" s="25">
        <v>2020</v>
      </c>
      <c r="C40" s="26">
        <v>591</v>
      </c>
      <c r="D40" s="32">
        <v>1119</v>
      </c>
      <c r="E40" s="33">
        <v>774</v>
      </c>
      <c r="F40" s="34">
        <v>0</v>
      </c>
      <c r="G40" s="25">
        <v>0</v>
      </c>
      <c r="H40" s="25">
        <v>1</v>
      </c>
      <c r="I40" s="25">
        <v>1</v>
      </c>
      <c r="J40" s="25">
        <v>0</v>
      </c>
      <c r="K40" s="25">
        <v>4</v>
      </c>
      <c r="L40" s="25">
        <v>29</v>
      </c>
      <c r="M40" s="25">
        <v>12</v>
      </c>
      <c r="N40" s="25">
        <v>32</v>
      </c>
      <c r="O40" s="26">
        <v>2563</v>
      </c>
      <c r="P40" s="18"/>
    </row>
    <row r="41" spans="1:16" ht="20.100000000000001" customHeight="1">
      <c r="A41" s="68" t="s">
        <v>61</v>
      </c>
      <c r="B41" s="25">
        <v>2018</v>
      </c>
      <c r="C41" s="26">
        <v>6075</v>
      </c>
      <c r="D41" s="32">
        <v>2607</v>
      </c>
      <c r="E41" s="33">
        <v>4021</v>
      </c>
      <c r="F41" s="34">
        <v>2597</v>
      </c>
      <c r="G41" s="27">
        <v>1554</v>
      </c>
      <c r="H41" s="25">
        <v>1279</v>
      </c>
      <c r="I41" s="25">
        <v>2415</v>
      </c>
      <c r="J41" s="25">
        <v>1874</v>
      </c>
      <c r="K41" s="25">
        <v>2397</v>
      </c>
      <c r="L41" s="25">
        <v>3850</v>
      </c>
      <c r="M41" s="27">
        <v>4532</v>
      </c>
      <c r="N41" s="25">
        <v>4017</v>
      </c>
      <c r="O41" s="27">
        <v>37218</v>
      </c>
      <c r="P41" s="18"/>
    </row>
    <row r="42" spans="1:16" ht="20.100000000000001" customHeight="1">
      <c r="A42" s="69"/>
      <c r="B42" s="25">
        <v>2019</v>
      </c>
      <c r="C42" s="26">
        <v>5089</v>
      </c>
      <c r="D42" s="32">
        <v>2723</v>
      </c>
      <c r="E42" s="33">
        <v>3297</v>
      </c>
      <c r="F42" s="34">
        <v>2279</v>
      </c>
      <c r="G42" s="27">
        <v>1514</v>
      </c>
      <c r="H42" s="25">
        <v>1210</v>
      </c>
      <c r="I42" s="25">
        <v>2067</v>
      </c>
      <c r="J42" s="25">
        <v>1914</v>
      </c>
      <c r="K42" s="25">
        <v>2013</v>
      </c>
      <c r="L42" s="25">
        <v>3035</v>
      </c>
      <c r="M42" s="27">
        <v>2929</v>
      </c>
      <c r="N42" s="25">
        <v>3038</v>
      </c>
      <c r="O42" s="27">
        <v>31108</v>
      </c>
      <c r="P42" s="18"/>
    </row>
    <row r="43" spans="1:16" ht="20.100000000000001" customHeight="1">
      <c r="A43" s="70"/>
      <c r="B43" s="25">
        <v>2020</v>
      </c>
      <c r="C43" s="26">
        <v>4559</v>
      </c>
      <c r="D43" s="32">
        <v>1956</v>
      </c>
      <c r="E43" s="33">
        <v>290</v>
      </c>
      <c r="F43" s="34">
        <v>0</v>
      </c>
      <c r="G43" s="25">
        <v>0</v>
      </c>
      <c r="H43" s="25">
        <v>0</v>
      </c>
      <c r="I43" s="25">
        <v>0</v>
      </c>
      <c r="J43" s="25">
        <v>0</v>
      </c>
      <c r="K43" s="25">
        <v>10</v>
      </c>
      <c r="L43" s="25">
        <v>15</v>
      </c>
      <c r="M43" s="25">
        <v>0</v>
      </c>
      <c r="N43" s="25">
        <v>114</v>
      </c>
      <c r="O43" s="26">
        <v>6944</v>
      </c>
      <c r="P43" s="18"/>
    </row>
    <row r="44" spans="1:16" ht="20.100000000000001" customHeight="1">
      <c r="A44" s="71" t="s">
        <v>62</v>
      </c>
      <c r="B44" s="25">
        <v>2018</v>
      </c>
      <c r="C44" s="26">
        <v>555</v>
      </c>
      <c r="D44" s="32">
        <v>728</v>
      </c>
      <c r="E44" s="33">
        <v>1625</v>
      </c>
      <c r="F44" s="34">
        <v>1109</v>
      </c>
      <c r="G44" s="27">
        <v>964</v>
      </c>
      <c r="H44" s="25">
        <v>745</v>
      </c>
      <c r="I44" s="25">
        <v>2245</v>
      </c>
      <c r="J44" s="25">
        <v>3505</v>
      </c>
      <c r="K44" s="25">
        <v>2296</v>
      </c>
      <c r="L44" s="25">
        <v>3313</v>
      </c>
      <c r="M44" s="27">
        <v>2080</v>
      </c>
      <c r="N44" s="25">
        <v>1049</v>
      </c>
      <c r="O44" s="27">
        <v>20214</v>
      </c>
      <c r="P44" s="18"/>
    </row>
    <row r="45" spans="1:16" ht="20.100000000000001" customHeight="1">
      <c r="A45" s="72"/>
      <c r="B45" s="25">
        <v>2019</v>
      </c>
      <c r="C45" s="26">
        <v>679</v>
      </c>
      <c r="D45" s="32">
        <v>669</v>
      </c>
      <c r="E45" s="33">
        <v>1135</v>
      </c>
      <c r="F45" s="34">
        <v>2311</v>
      </c>
      <c r="G45" s="27">
        <v>1119</v>
      </c>
      <c r="H45" s="25">
        <v>823</v>
      </c>
      <c r="I45" s="25">
        <v>1482</v>
      </c>
      <c r="J45" s="25">
        <v>3331</v>
      </c>
      <c r="K45" s="25">
        <v>1945</v>
      </c>
      <c r="L45" s="25">
        <v>2972</v>
      </c>
      <c r="M45" s="27">
        <v>2091</v>
      </c>
      <c r="N45" s="25">
        <v>826</v>
      </c>
      <c r="O45" s="27">
        <v>19383</v>
      </c>
      <c r="P45" s="18"/>
    </row>
    <row r="46" spans="1:16" ht="20.100000000000001" customHeight="1">
      <c r="A46" s="73"/>
      <c r="B46" s="25">
        <v>2020</v>
      </c>
      <c r="C46" s="26">
        <v>570</v>
      </c>
      <c r="D46" s="32">
        <v>655</v>
      </c>
      <c r="E46" s="33">
        <v>353</v>
      </c>
      <c r="F46" s="34">
        <v>0</v>
      </c>
      <c r="G46" s="25">
        <v>0</v>
      </c>
      <c r="H46" s="25">
        <v>0</v>
      </c>
      <c r="I46" s="25">
        <v>0</v>
      </c>
      <c r="J46" s="25">
        <v>1</v>
      </c>
      <c r="K46" s="25">
        <v>8</v>
      </c>
      <c r="L46" s="25">
        <v>10</v>
      </c>
      <c r="M46" s="25">
        <v>11</v>
      </c>
      <c r="N46" s="25">
        <v>17</v>
      </c>
      <c r="O46" s="26">
        <v>1625</v>
      </c>
      <c r="P46" s="18"/>
    </row>
    <row r="47" spans="1:16" ht="20.100000000000001" customHeight="1">
      <c r="A47" s="58" t="s">
        <v>63</v>
      </c>
      <c r="B47" s="25">
        <v>2018</v>
      </c>
      <c r="C47" s="26">
        <v>341</v>
      </c>
      <c r="D47" s="32">
        <v>5841</v>
      </c>
      <c r="E47" s="33">
        <v>10630</v>
      </c>
      <c r="F47" s="34">
        <v>379</v>
      </c>
      <c r="G47" s="27">
        <v>359</v>
      </c>
      <c r="H47" s="25">
        <v>365</v>
      </c>
      <c r="I47" s="25">
        <v>1457</v>
      </c>
      <c r="J47" s="25">
        <v>16876</v>
      </c>
      <c r="K47" s="25">
        <v>8815</v>
      </c>
      <c r="L47" s="25">
        <v>6563</v>
      </c>
      <c r="M47" s="27">
        <v>16562</v>
      </c>
      <c r="N47" s="25">
        <v>1452</v>
      </c>
      <c r="O47" s="27">
        <v>69640</v>
      </c>
      <c r="P47" s="18"/>
    </row>
    <row r="48" spans="1:16" ht="20.100000000000001" customHeight="1">
      <c r="A48" s="59"/>
      <c r="B48" s="25">
        <v>2019</v>
      </c>
      <c r="C48" s="26">
        <v>655</v>
      </c>
      <c r="D48" s="32">
        <v>7835</v>
      </c>
      <c r="E48" s="33">
        <v>10835</v>
      </c>
      <c r="F48" s="34">
        <v>1531</v>
      </c>
      <c r="G48" s="27">
        <v>253</v>
      </c>
      <c r="H48" s="25">
        <v>355</v>
      </c>
      <c r="I48" s="25">
        <v>1079</v>
      </c>
      <c r="J48" s="25">
        <v>14486</v>
      </c>
      <c r="K48" s="25">
        <v>6962</v>
      </c>
      <c r="L48" s="25">
        <v>5851</v>
      </c>
      <c r="M48" s="27">
        <v>5539</v>
      </c>
      <c r="N48" s="25">
        <v>935</v>
      </c>
      <c r="O48" s="27">
        <v>56316</v>
      </c>
      <c r="P48" s="18"/>
    </row>
    <row r="49" spans="1:16" ht="20.100000000000001" customHeight="1">
      <c r="A49" s="59"/>
      <c r="B49" s="25">
        <v>2020</v>
      </c>
      <c r="C49" s="26">
        <v>291</v>
      </c>
      <c r="D49" s="32">
        <v>7369</v>
      </c>
      <c r="E49" s="33">
        <v>5556</v>
      </c>
      <c r="F49" s="34">
        <v>0</v>
      </c>
      <c r="G49" s="25">
        <v>0</v>
      </c>
      <c r="H49" s="25">
        <v>0</v>
      </c>
      <c r="I49" s="25">
        <v>0</v>
      </c>
      <c r="J49" s="25">
        <v>1</v>
      </c>
      <c r="K49" s="25">
        <v>1</v>
      </c>
      <c r="L49" s="25">
        <v>50</v>
      </c>
      <c r="M49" s="25">
        <v>21</v>
      </c>
      <c r="N49" s="25">
        <v>39</v>
      </c>
      <c r="O49" s="26">
        <v>13328</v>
      </c>
      <c r="P49" s="18"/>
    </row>
    <row r="50" spans="1:16" ht="20.100000000000001" customHeight="1">
      <c r="A50" s="59" t="s">
        <v>64</v>
      </c>
      <c r="B50" s="25">
        <v>2018</v>
      </c>
      <c r="C50" s="26">
        <v>4989</v>
      </c>
      <c r="D50" s="32">
        <v>6841</v>
      </c>
      <c r="E50" s="33">
        <v>6860</v>
      </c>
      <c r="F50" s="34">
        <v>1791</v>
      </c>
      <c r="G50" s="25">
        <v>902</v>
      </c>
      <c r="H50" s="25">
        <v>1058</v>
      </c>
      <c r="I50" s="25">
        <v>872</v>
      </c>
      <c r="J50" s="25">
        <v>905</v>
      </c>
      <c r="K50" s="25">
        <v>1086</v>
      </c>
      <c r="L50" s="25">
        <v>3646</v>
      </c>
      <c r="M50" s="25">
        <v>10134</v>
      </c>
      <c r="N50" s="25">
        <v>13345</v>
      </c>
      <c r="O50" s="26">
        <v>52429</v>
      </c>
      <c r="P50" s="18"/>
    </row>
    <row r="51" spans="1:16" ht="20.100000000000001" customHeight="1">
      <c r="A51" s="59"/>
      <c r="B51" s="25">
        <v>2019</v>
      </c>
      <c r="C51" s="26">
        <v>4616</v>
      </c>
      <c r="D51" s="32">
        <v>7725</v>
      </c>
      <c r="E51" s="33">
        <v>6112</v>
      </c>
      <c r="F51" s="34">
        <v>2962</v>
      </c>
      <c r="G51" s="25">
        <v>937</v>
      </c>
      <c r="H51" s="25">
        <v>728</v>
      </c>
      <c r="I51" s="25">
        <v>823</v>
      </c>
      <c r="J51" s="25">
        <v>717</v>
      </c>
      <c r="K51" s="25">
        <v>881</v>
      </c>
      <c r="L51" s="25">
        <v>3705</v>
      </c>
      <c r="M51" s="25">
        <v>6267</v>
      </c>
      <c r="N51" s="25">
        <v>6187</v>
      </c>
      <c r="O51" s="26">
        <v>41660</v>
      </c>
      <c r="P51" s="18"/>
    </row>
    <row r="52" spans="1:16" ht="20.100000000000001" customHeight="1">
      <c r="A52" s="60"/>
      <c r="B52" s="25">
        <v>2020</v>
      </c>
      <c r="C52" s="26">
        <v>4005</v>
      </c>
      <c r="D52" s="32">
        <v>12947</v>
      </c>
      <c r="E52" s="33">
        <v>3760</v>
      </c>
      <c r="F52" s="34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29</v>
      </c>
      <c r="M52" s="25">
        <v>1</v>
      </c>
      <c r="N52" s="25">
        <v>36</v>
      </c>
      <c r="O52" s="26">
        <v>20778</v>
      </c>
      <c r="P52" s="18"/>
    </row>
    <row r="53" spans="1:16" ht="20.100000000000001" customHeight="1">
      <c r="A53" s="74" t="s">
        <v>65</v>
      </c>
      <c r="B53" s="25">
        <v>2018</v>
      </c>
      <c r="C53" s="26">
        <v>3250</v>
      </c>
      <c r="D53" s="32">
        <v>4884</v>
      </c>
      <c r="E53" s="33">
        <v>7822</v>
      </c>
      <c r="F53" s="34">
        <v>6102</v>
      </c>
      <c r="G53" s="25">
        <v>3184</v>
      </c>
      <c r="H53" s="25">
        <v>2679</v>
      </c>
      <c r="I53" s="25">
        <v>5226</v>
      </c>
      <c r="J53" s="25">
        <v>3644</v>
      </c>
      <c r="K53" s="25">
        <v>4528</v>
      </c>
      <c r="L53" s="25">
        <v>9438</v>
      </c>
      <c r="M53" s="25">
        <v>7698</v>
      </c>
      <c r="N53" s="25">
        <v>5011</v>
      </c>
      <c r="O53" s="26">
        <v>63466</v>
      </c>
      <c r="P53" s="18"/>
    </row>
    <row r="54" spans="1:16" ht="20.100000000000001" customHeight="1">
      <c r="A54" s="75"/>
      <c r="B54" s="25">
        <v>2019</v>
      </c>
      <c r="C54" s="26">
        <v>3874</v>
      </c>
      <c r="D54" s="32">
        <v>5031</v>
      </c>
      <c r="E54" s="33">
        <v>6702</v>
      </c>
      <c r="F54" s="34">
        <v>7192</v>
      </c>
      <c r="G54" s="25">
        <v>3387</v>
      </c>
      <c r="H54" s="25">
        <v>2786</v>
      </c>
      <c r="I54" s="25">
        <v>4140</v>
      </c>
      <c r="J54" s="25">
        <v>3387</v>
      </c>
      <c r="K54" s="25">
        <v>4736</v>
      </c>
      <c r="L54" s="25">
        <v>8716</v>
      </c>
      <c r="M54" s="25">
        <v>7193</v>
      </c>
      <c r="N54" s="25">
        <v>4000</v>
      </c>
      <c r="O54" s="26">
        <v>61144</v>
      </c>
      <c r="P54" s="18"/>
    </row>
    <row r="55" spans="1:16" ht="20.100000000000001" customHeight="1">
      <c r="A55" s="76"/>
      <c r="B55" s="25">
        <v>2020</v>
      </c>
      <c r="C55" s="26">
        <v>3585</v>
      </c>
      <c r="D55" s="32">
        <v>4845</v>
      </c>
      <c r="E55" s="33">
        <v>2257</v>
      </c>
      <c r="F55" s="34">
        <v>5</v>
      </c>
      <c r="G55" s="25">
        <v>7</v>
      </c>
      <c r="H55" s="25">
        <v>19</v>
      </c>
      <c r="I55" s="25">
        <v>19</v>
      </c>
      <c r="J55" s="25">
        <v>42</v>
      </c>
      <c r="K55" s="25">
        <v>79</v>
      </c>
      <c r="L55" s="25">
        <v>284</v>
      </c>
      <c r="M55" s="25">
        <v>295</v>
      </c>
      <c r="N55" s="25">
        <v>325</v>
      </c>
      <c r="O55" s="26">
        <v>11762</v>
      </c>
      <c r="P55" s="18"/>
    </row>
    <row r="56" spans="1:16" ht="20.100000000000001" customHeight="1">
      <c r="A56" s="74" t="s">
        <v>66</v>
      </c>
      <c r="B56" s="25">
        <v>2018</v>
      </c>
      <c r="C56" s="26">
        <v>5499</v>
      </c>
      <c r="D56" s="32">
        <v>6807</v>
      </c>
      <c r="E56" s="33">
        <v>9083</v>
      </c>
      <c r="F56" s="34">
        <v>8094</v>
      </c>
      <c r="G56" s="25">
        <v>6961</v>
      </c>
      <c r="H56" s="25">
        <v>7284</v>
      </c>
      <c r="I56" s="25">
        <v>6955</v>
      </c>
      <c r="J56" s="25">
        <v>4628</v>
      </c>
      <c r="K56" s="25">
        <v>6519</v>
      </c>
      <c r="L56" s="25">
        <v>12539</v>
      </c>
      <c r="M56" s="25">
        <v>9804</v>
      </c>
      <c r="N56" s="25">
        <v>7722</v>
      </c>
      <c r="O56" s="26">
        <v>91895</v>
      </c>
      <c r="P56" s="18"/>
    </row>
    <row r="57" spans="1:16" ht="20.100000000000001" customHeight="1">
      <c r="A57" s="75"/>
      <c r="B57" s="25">
        <v>2019</v>
      </c>
      <c r="C57" s="26">
        <v>6620</v>
      </c>
      <c r="D57" s="32">
        <v>6684</v>
      </c>
      <c r="E57" s="33">
        <v>9450</v>
      </c>
      <c r="F57" s="34">
        <v>8493</v>
      </c>
      <c r="G57" s="25">
        <v>7550</v>
      </c>
      <c r="H57" s="25">
        <v>7968</v>
      </c>
      <c r="I57" s="25">
        <v>6325</v>
      </c>
      <c r="J57" s="25">
        <v>4966</v>
      </c>
      <c r="K57" s="25">
        <v>7062</v>
      </c>
      <c r="L57" s="25">
        <v>12241</v>
      </c>
      <c r="M57" s="25">
        <v>9635</v>
      </c>
      <c r="N57" s="25">
        <v>6247</v>
      </c>
      <c r="O57" s="26">
        <v>93241</v>
      </c>
      <c r="P57" s="18"/>
    </row>
    <row r="58" spans="1:16" ht="20.100000000000001" customHeight="1">
      <c r="A58" s="76"/>
      <c r="B58" s="25">
        <v>2020</v>
      </c>
      <c r="C58" s="26">
        <v>6383</v>
      </c>
      <c r="D58" s="32">
        <v>6790</v>
      </c>
      <c r="E58" s="33">
        <v>2929</v>
      </c>
      <c r="F58" s="34">
        <v>0</v>
      </c>
      <c r="G58" s="25">
        <v>0</v>
      </c>
      <c r="H58" s="25">
        <v>8</v>
      </c>
      <c r="I58" s="25">
        <v>8</v>
      </c>
      <c r="J58" s="25">
        <v>56</v>
      </c>
      <c r="K58" s="25">
        <v>126</v>
      </c>
      <c r="L58" s="25">
        <v>399</v>
      </c>
      <c r="M58" s="25">
        <v>449</v>
      </c>
      <c r="N58" s="25">
        <v>619</v>
      </c>
      <c r="O58" s="26">
        <v>17767</v>
      </c>
      <c r="P58" s="18"/>
    </row>
    <row r="59" spans="1:16" ht="20.100000000000001" customHeight="1">
      <c r="A59" s="71" t="s">
        <v>67</v>
      </c>
      <c r="B59" s="25">
        <v>2019</v>
      </c>
      <c r="C59" s="26">
        <v>11336</v>
      </c>
      <c r="D59" s="32">
        <v>15370</v>
      </c>
      <c r="E59" s="33">
        <v>23025</v>
      </c>
      <c r="F59" s="34">
        <v>23416</v>
      </c>
      <c r="G59" s="25">
        <v>12452</v>
      </c>
      <c r="H59" s="25">
        <v>12242</v>
      </c>
      <c r="I59" s="25">
        <v>12884</v>
      </c>
      <c r="J59" s="25">
        <v>12045</v>
      </c>
      <c r="K59" s="25">
        <v>18398</v>
      </c>
      <c r="L59" s="25">
        <v>27778</v>
      </c>
      <c r="M59" s="25">
        <v>26130</v>
      </c>
      <c r="N59" s="25">
        <v>19642</v>
      </c>
      <c r="O59" s="26">
        <v>212378</v>
      </c>
      <c r="P59" s="18"/>
    </row>
    <row r="60" spans="1:16" ht="20.100000000000001" customHeight="1">
      <c r="A60" s="72"/>
      <c r="B60" s="25">
        <v>2019</v>
      </c>
      <c r="C60" s="26">
        <v>11952</v>
      </c>
      <c r="D60" s="32">
        <v>15645</v>
      </c>
      <c r="E60" s="33">
        <v>21031</v>
      </c>
      <c r="F60" s="34">
        <v>24499</v>
      </c>
      <c r="G60" s="25">
        <v>12560</v>
      </c>
      <c r="H60" s="25">
        <v>10619</v>
      </c>
      <c r="I60" s="25">
        <v>10436</v>
      </c>
      <c r="J60" s="25">
        <v>11409</v>
      </c>
      <c r="K60" s="25">
        <v>17294</v>
      </c>
      <c r="L60" s="25">
        <v>27915</v>
      </c>
      <c r="M60" s="25">
        <v>24341</v>
      </c>
      <c r="N60" s="25">
        <v>14888</v>
      </c>
      <c r="O60" s="26">
        <v>200570</v>
      </c>
      <c r="P60" s="18"/>
    </row>
    <row r="61" spans="1:16" ht="20.100000000000001" customHeight="1">
      <c r="A61" s="73"/>
      <c r="B61" s="25">
        <v>2020</v>
      </c>
      <c r="C61" s="26">
        <v>12454</v>
      </c>
      <c r="D61" s="32">
        <v>16244</v>
      </c>
      <c r="E61" s="33">
        <v>7569</v>
      </c>
      <c r="F61" s="34">
        <v>5</v>
      </c>
      <c r="G61" s="25">
        <v>6</v>
      </c>
      <c r="H61" s="25">
        <v>33</v>
      </c>
      <c r="I61" s="25">
        <v>128</v>
      </c>
      <c r="J61" s="25">
        <v>89</v>
      </c>
      <c r="K61" s="25">
        <v>196</v>
      </c>
      <c r="L61" s="25">
        <v>719</v>
      </c>
      <c r="M61" s="25">
        <v>603</v>
      </c>
      <c r="N61" s="25">
        <v>862</v>
      </c>
      <c r="O61" s="26">
        <v>38908</v>
      </c>
      <c r="P61" s="18"/>
    </row>
    <row r="62" spans="1:16" ht="20.100000000000001" customHeight="1">
      <c r="A62" s="77" t="s">
        <v>68</v>
      </c>
      <c r="B62" s="25">
        <v>2018</v>
      </c>
      <c r="C62" s="26">
        <v>73187</v>
      </c>
      <c r="D62" s="32">
        <v>89507</v>
      </c>
      <c r="E62" s="33">
        <v>124686</v>
      </c>
      <c r="F62" s="34">
        <v>98650</v>
      </c>
      <c r="G62" s="25">
        <v>68825</v>
      </c>
      <c r="H62" s="25">
        <v>65159</v>
      </c>
      <c r="I62" s="25">
        <v>73281</v>
      </c>
      <c r="J62" s="25">
        <v>87679</v>
      </c>
      <c r="K62" s="25">
        <v>91874</v>
      </c>
      <c r="L62" s="25">
        <v>130745</v>
      </c>
      <c r="M62" s="25">
        <v>147859</v>
      </c>
      <c r="N62" s="25">
        <v>121620</v>
      </c>
      <c r="O62" s="26">
        <v>1173072</v>
      </c>
      <c r="P62" s="18"/>
    </row>
    <row r="63" spans="1:16" ht="20.100000000000001" customHeight="1">
      <c r="A63" s="78"/>
      <c r="B63" s="25">
        <v>2019</v>
      </c>
      <c r="C63" s="26">
        <v>81273</v>
      </c>
      <c r="D63" s="32">
        <v>102423</v>
      </c>
      <c r="E63" s="33">
        <v>127351</v>
      </c>
      <c r="F63" s="34">
        <v>109399</v>
      </c>
      <c r="G63" s="25">
        <v>78329</v>
      </c>
      <c r="H63" s="25">
        <v>74883</v>
      </c>
      <c r="I63" s="25">
        <v>70916</v>
      </c>
      <c r="J63" s="25">
        <v>94749</v>
      </c>
      <c r="K63" s="25">
        <v>92604</v>
      </c>
      <c r="L63" s="25">
        <v>134096</v>
      </c>
      <c r="M63" s="25">
        <v>130302</v>
      </c>
      <c r="N63" s="25">
        <v>100866</v>
      </c>
      <c r="O63" s="26">
        <v>1197191</v>
      </c>
      <c r="P63" s="18"/>
    </row>
    <row r="64" spans="1:16" ht="20.100000000000001" customHeight="1">
      <c r="A64" s="79"/>
      <c r="B64" s="25">
        <v>2020</v>
      </c>
      <c r="C64" s="26">
        <v>79702</v>
      </c>
      <c r="D64" s="32">
        <v>98190</v>
      </c>
      <c r="E64" s="33">
        <v>42776</v>
      </c>
      <c r="F64" s="34">
        <v>14</v>
      </c>
      <c r="G64" s="25">
        <v>31</v>
      </c>
      <c r="H64" s="25">
        <v>102</v>
      </c>
      <c r="I64" s="25">
        <v>196</v>
      </c>
      <c r="J64" s="25">
        <v>267</v>
      </c>
      <c r="K64" s="25">
        <v>584</v>
      </c>
      <c r="L64" s="25">
        <v>2025</v>
      </c>
      <c r="M64" s="25">
        <v>1956</v>
      </c>
      <c r="N64" s="25">
        <v>4242</v>
      </c>
      <c r="O64" s="26">
        <v>230085</v>
      </c>
      <c r="P64" s="18"/>
    </row>
  </sheetData>
  <mergeCells count="25">
    <mergeCell ref="A62:A64"/>
    <mergeCell ref="A44:A46"/>
    <mergeCell ref="A47:A49"/>
    <mergeCell ref="A50:A52"/>
    <mergeCell ref="A53:A55"/>
    <mergeCell ref="A56:A58"/>
    <mergeCell ref="A59:A61"/>
    <mergeCell ref="A41:A43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5:A7"/>
    <mergeCell ref="A1:O1"/>
    <mergeCell ref="A3:A4"/>
    <mergeCell ref="B3:B4"/>
    <mergeCell ref="C3:N3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S12" sqref="S12"/>
    </sheetView>
  </sheetViews>
  <sheetFormatPr defaultRowHeight="12.75"/>
  <cols>
    <col min="1" max="1" width="11" style="18" customWidth="1"/>
    <col min="2" max="2" width="6.7109375" style="18" customWidth="1"/>
    <col min="3" max="4" width="7" style="18" customWidth="1"/>
    <col min="5" max="5" width="7.5703125" style="18" customWidth="1"/>
    <col min="6" max="6" width="7.28515625" style="18" customWidth="1"/>
    <col min="7" max="7" width="7" style="18" customWidth="1"/>
    <col min="8" max="8" width="8.140625" style="18" customWidth="1"/>
    <col min="9" max="9" width="7" style="18" customWidth="1"/>
    <col min="10" max="10" width="7.5703125" style="18" customWidth="1"/>
    <col min="11" max="11" width="6.7109375" style="18" customWidth="1"/>
    <col min="12" max="12" width="2.42578125" style="18" customWidth="1"/>
    <col min="13" max="16384" width="9.140625" style="18"/>
  </cols>
  <sheetData>
    <row r="1" spans="1:11" s="82" customFormat="1" ht="18" customHeight="1">
      <c r="A1" s="81" t="s">
        <v>84</v>
      </c>
    </row>
    <row r="2" spans="1:11" ht="18" customHeight="1">
      <c r="A2" s="48"/>
      <c r="B2" s="48"/>
      <c r="C2" s="48"/>
      <c r="D2" s="48"/>
    </row>
    <row r="3" spans="1:11" ht="25.5" customHeight="1">
      <c r="A3" s="36" t="s">
        <v>69</v>
      </c>
      <c r="B3" s="37">
        <v>2011</v>
      </c>
      <c r="C3" s="37">
        <v>2012</v>
      </c>
      <c r="D3" s="37">
        <v>2013</v>
      </c>
      <c r="E3" s="37">
        <v>2014</v>
      </c>
      <c r="F3" s="37">
        <v>2015</v>
      </c>
      <c r="G3" s="38">
        <v>2016</v>
      </c>
      <c r="H3" s="38">
        <v>2017</v>
      </c>
      <c r="I3" s="38">
        <v>2018</v>
      </c>
      <c r="J3" s="37">
        <v>2019</v>
      </c>
      <c r="K3" s="39">
        <v>2020</v>
      </c>
    </row>
    <row r="4" spans="1:11" ht="25.5" customHeight="1">
      <c r="A4" s="40" t="s">
        <v>70</v>
      </c>
      <c r="B4" s="41">
        <v>2827</v>
      </c>
      <c r="C4" s="41">
        <v>8678</v>
      </c>
      <c r="D4" s="41">
        <v>3608</v>
      </c>
      <c r="E4" s="41">
        <v>6169</v>
      </c>
      <c r="F4" s="41">
        <v>6942</v>
      </c>
      <c r="G4" s="42">
        <v>2835</v>
      </c>
      <c r="H4" s="42">
        <v>18354</v>
      </c>
      <c r="I4" s="43">
        <v>12988</v>
      </c>
      <c r="J4" s="41">
        <v>19168</v>
      </c>
      <c r="K4" s="43">
        <v>13978</v>
      </c>
    </row>
    <row r="5" spans="1:11" ht="25.5" customHeight="1">
      <c r="A5" s="40" t="s">
        <v>71</v>
      </c>
      <c r="B5" s="41">
        <v>3478</v>
      </c>
      <c r="C5" s="41">
        <v>4263</v>
      </c>
      <c r="D5" s="41">
        <v>3213</v>
      </c>
      <c r="E5" s="41">
        <v>5900</v>
      </c>
      <c r="F5" s="41">
        <v>6215</v>
      </c>
      <c r="G5" s="42">
        <v>3580</v>
      </c>
      <c r="H5" s="42">
        <v>10577</v>
      </c>
      <c r="I5" s="43">
        <v>11107</v>
      </c>
      <c r="J5" s="41">
        <v>12041</v>
      </c>
      <c r="K5" s="43">
        <v>15141</v>
      </c>
    </row>
    <row r="6" spans="1:11" ht="25.5" customHeight="1">
      <c r="A6" s="40" t="s">
        <v>72</v>
      </c>
      <c r="B6" s="41">
        <v>4737</v>
      </c>
      <c r="C6" s="41">
        <v>3275</v>
      </c>
      <c r="D6" s="41">
        <v>11693</v>
      </c>
      <c r="E6" s="41">
        <v>6425</v>
      </c>
      <c r="F6" s="41">
        <v>7932</v>
      </c>
      <c r="G6" s="42">
        <v>5190</v>
      </c>
      <c r="H6" s="42">
        <v>9721</v>
      </c>
      <c r="I6" s="43">
        <v>18986</v>
      </c>
      <c r="J6" s="41">
        <v>17059</v>
      </c>
      <c r="K6" s="42">
        <v>6991</v>
      </c>
    </row>
    <row r="7" spans="1:11" ht="25.5" customHeight="1">
      <c r="A7" s="40" t="s">
        <v>73</v>
      </c>
      <c r="B7" s="41">
        <v>3753</v>
      </c>
      <c r="C7" s="41">
        <v>63266</v>
      </c>
      <c r="D7" s="41">
        <v>73041</v>
      </c>
      <c r="E7" s="41">
        <v>70267</v>
      </c>
      <c r="F7" s="41">
        <v>77614</v>
      </c>
      <c r="G7" s="42">
        <v>24975</v>
      </c>
      <c r="H7" s="42">
        <v>13497</v>
      </c>
      <c r="I7" s="43">
        <v>16909</v>
      </c>
      <c r="J7" s="41">
        <v>11643</v>
      </c>
      <c r="K7" s="42">
        <v>0</v>
      </c>
    </row>
    <row r="8" spans="1:11" ht="25.5" customHeight="1">
      <c r="A8" s="40" t="s">
        <v>74</v>
      </c>
      <c r="B8" s="41">
        <v>8386</v>
      </c>
      <c r="C8" s="41">
        <v>6099</v>
      </c>
      <c r="D8" s="41">
        <v>19144</v>
      </c>
      <c r="E8" s="41">
        <v>10092</v>
      </c>
      <c r="F8" s="41">
        <v>8595</v>
      </c>
      <c r="G8" s="42">
        <v>24233</v>
      </c>
      <c r="H8" s="42">
        <v>16677</v>
      </c>
      <c r="I8" s="43">
        <v>11829</v>
      </c>
      <c r="J8" s="41">
        <v>23377</v>
      </c>
      <c r="K8" s="42">
        <v>0</v>
      </c>
    </row>
    <row r="9" spans="1:11" ht="25.5" customHeight="1">
      <c r="A9" s="40" t="s">
        <v>75</v>
      </c>
      <c r="B9" s="41">
        <v>4889</v>
      </c>
      <c r="C9" s="41">
        <v>4222</v>
      </c>
      <c r="D9" s="41">
        <v>5886</v>
      </c>
      <c r="E9" s="41">
        <v>6998</v>
      </c>
      <c r="F9" s="41">
        <v>3506</v>
      </c>
      <c r="G9" s="42">
        <v>12380</v>
      </c>
      <c r="H9" s="42">
        <v>10693</v>
      </c>
      <c r="I9" s="43">
        <v>19808</v>
      </c>
      <c r="J9" s="41">
        <v>19166</v>
      </c>
      <c r="K9" s="42">
        <v>0</v>
      </c>
    </row>
    <row r="10" spans="1:11" ht="25.5" customHeight="1">
      <c r="A10" s="40" t="s">
        <v>76</v>
      </c>
      <c r="B10" s="41">
        <v>2691</v>
      </c>
      <c r="C10" s="41">
        <v>1713</v>
      </c>
      <c r="D10" s="41">
        <v>2186</v>
      </c>
      <c r="E10" s="41">
        <v>3393</v>
      </c>
      <c r="F10" s="41">
        <v>2873</v>
      </c>
      <c r="G10" s="42">
        <v>5127</v>
      </c>
      <c r="H10" s="42">
        <v>7055</v>
      </c>
      <c r="I10" s="42">
        <v>7544</v>
      </c>
      <c r="J10" s="41">
        <v>7844</v>
      </c>
      <c r="K10" s="42">
        <v>0</v>
      </c>
    </row>
    <row r="11" spans="1:11" ht="25.5" customHeight="1">
      <c r="A11" s="40" t="s">
        <v>77</v>
      </c>
      <c r="B11" s="41">
        <v>2683</v>
      </c>
      <c r="C11" s="41">
        <v>2607</v>
      </c>
      <c r="D11" s="41">
        <v>3039</v>
      </c>
      <c r="E11" s="41">
        <v>4093</v>
      </c>
      <c r="F11" s="41">
        <v>1472</v>
      </c>
      <c r="G11" s="42">
        <v>4313</v>
      </c>
      <c r="H11" s="42">
        <v>3913</v>
      </c>
      <c r="I11" s="42">
        <v>7427</v>
      </c>
      <c r="J11" s="41">
        <v>8457</v>
      </c>
      <c r="K11" s="42">
        <v>0</v>
      </c>
    </row>
    <row r="12" spans="1:11" ht="25.5" customHeight="1">
      <c r="A12" s="40" t="s">
        <v>78</v>
      </c>
      <c r="B12" s="41">
        <v>3467</v>
      </c>
      <c r="C12" s="41">
        <v>3297</v>
      </c>
      <c r="D12" s="41">
        <v>3066</v>
      </c>
      <c r="E12" s="41">
        <v>5300</v>
      </c>
      <c r="F12" s="41">
        <v>701</v>
      </c>
      <c r="G12" s="42">
        <v>5360</v>
      </c>
      <c r="H12" s="42">
        <v>6641</v>
      </c>
      <c r="I12" s="42">
        <v>8851</v>
      </c>
      <c r="J12" s="41">
        <v>8341</v>
      </c>
      <c r="K12" s="42">
        <v>0</v>
      </c>
    </row>
    <row r="13" spans="1:11" ht="25.5" customHeight="1">
      <c r="A13" s="40" t="s">
        <v>79</v>
      </c>
      <c r="B13" s="41">
        <v>5949</v>
      </c>
      <c r="C13" s="41">
        <v>5512</v>
      </c>
      <c r="D13" s="41">
        <v>6141</v>
      </c>
      <c r="E13" s="41">
        <v>8334</v>
      </c>
      <c r="F13" s="41">
        <v>1763</v>
      </c>
      <c r="G13" s="42">
        <v>9076</v>
      </c>
      <c r="H13" s="42">
        <v>15985</v>
      </c>
      <c r="I13" s="43">
        <v>16908</v>
      </c>
      <c r="J13" s="41">
        <v>20909</v>
      </c>
      <c r="K13" s="42">
        <v>0</v>
      </c>
    </row>
    <row r="14" spans="1:11" ht="25.5" customHeight="1">
      <c r="A14" s="40" t="s">
        <v>80</v>
      </c>
      <c r="B14" s="41">
        <v>12778</v>
      </c>
      <c r="C14" s="41">
        <v>9022</v>
      </c>
      <c r="D14" s="41">
        <v>9024</v>
      </c>
      <c r="E14" s="41">
        <v>16142</v>
      </c>
      <c r="F14" s="41">
        <v>8109</v>
      </c>
      <c r="G14" s="42">
        <v>28280</v>
      </c>
      <c r="H14" s="42">
        <v>23233</v>
      </c>
      <c r="I14" s="43">
        <v>28629</v>
      </c>
      <c r="J14" s="41">
        <v>29568</v>
      </c>
      <c r="K14" s="42">
        <v>126</v>
      </c>
    </row>
    <row r="15" spans="1:11" ht="25.5" customHeight="1">
      <c r="A15" s="40" t="s">
        <v>81</v>
      </c>
      <c r="B15" s="41">
        <v>8071</v>
      </c>
      <c r="C15" s="41">
        <v>8629</v>
      </c>
      <c r="D15" s="41">
        <v>10211</v>
      </c>
      <c r="E15" s="41">
        <v>11103</v>
      </c>
      <c r="F15" s="41">
        <v>4468</v>
      </c>
      <c r="G15" s="42">
        <v>8920</v>
      </c>
      <c r="H15" s="42">
        <v>19098</v>
      </c>
      <c r="I15" s="43">
        <v>31424</v>
      </c>
      <c r="J15" s="41">
        <v>27252</v>
      </c>
      <c r="K15" s="42">
        <v>970</v>
      </c>
    </row>
    <row r="16" spans="1:11" ht="25.5" customHeight="1">
      <c r="A16" s="44" t="s">
        <v>82</v>
      </c>
      <c r="B16" s="45">
        <v>63709</v>
      </c>
      <c r="C16" s="45">
        <v>120583</v>
      </c>
      <c r="D16" s="45">
        <v>150252</v>
      </c>
      <c r="E16" s="45">
        <v>154216</v>
      </c>
      <c r="F16" s="45">
        <v>130262</v>
      </c>
      <c r="G16" s="46">
        <v>134269</v>
      </c>
      <c r="H16" s="47">
        <v>155444</v>
      </c>
      <c r="I16" s="47">
        <v>192410</v>
      </c>
      <c r="J16" s="45">
        <v>204825</v>
      </c>
      <c r="K16" s="47">
        <v>37206</v>
      </c>
    </row>
    <row r="17" spans="1:12" ht="14.25" customHeight="1">
      <c r="A17" s="80" t="s">
        <v>83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ht="0.95" customHeight="1"/>
  </sheetData>
  <mergeCells count="2">
    <mergeCell ref="A17:L17"/>
    <mergeCell ref="A1:XF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O11" sqref="O11"/>
    </sheetView>
  </sheetViews>
  <sheetFormatPr defaultRowHeight="12.75"/>
  <cols>
    <col min="1" max="1" width="10.28515625" style="18" customWidth="1"/>
    <col min="2" max="4" width="7.42578125" style="18" customWidth="1"/>
    <col min="5" max="5" width="7" style="18" customWidth="1"/>
    <col min="6" max="6" width="7.28515625" style="18" customWidth="1"/>
    <col min="7" max="7" width="2.140625" style="18" customWidth="1"/>
    <col min="8" max="8" width="5" style="18" customWidth="1"/>
    <col min="9" max="9" width="7.5703125" style="18" customWidth="1"/>
    <col min="10" max="10" width="7.28515625" style="18" customWidth="1"/>
    <col min="11" max="12" width="7" style="18" customWidth="1"/>
    <col min="13" max="13" width="2.7109375" style="18" customWidth="1"/>
    <col min="14" max="16384" width="9.140625" style="18"/>
  </cols>
  <sheetData>
    <row r="1" spans="1:13" s="84" customFormat="1" ht="19.5" customHeight="1">
      <c r="A1" s="83" t="s">
        <v>86</v>
      </c>
    </row>
    <row r="2" spans="1:13" ht="19.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25.5" customHeight="1">
      <c r="A3" s="36" t="s">
        <v>69</v>
      </c>
      <c r="B3" s="37">
        <v>2011</v>
      </c>
      <c r="C3" s="37">
        <v>2012</v>
      </c>
      <c r="D3" s="37">
        <v>2013</v>
      </c>
      <c r="E3" s="49">
        <v>2014</v>
      </c>
      <c r="F3" s="49">
        <v>2015</v>
      </c>
      <c r="G3" s="88">
        <v>2016</v>
      </c>
      <c r="H3" s="89"/>
      <c r="I3" s="37">
        <v>2017</v>
      </c>
      <c r="J3" s="38">
        <v>2019</v>
      </c>
      <c r="K3" s="38">
        <v>2019</v>
      </c>
      <c r="L3" s="38">
        <v>2020</v>
      </c>
    </row>
    <row r="4" spans="1:13" ht="25.5" customHeight="1">
      <c r="A4" s="40" t="s">
        <v>70</v>
      </c>
      <c r="B4" s="41">
        <v>7613</v>
      </c>
      <c r="C4" s="41">
        <v>6591</v>
      </c>
      <c r="D4" s="41">
        <v>9371</v>
      </c>
      <c r="E4" s="50">
        <v>8397</v>
      </c>
      <c r="F4" s="42">
        <v>10300</v>
      </c>
      <c r="G4" s="90">
        <v>6970</v>
      </c>
      <c r="H4" s="91"/>
      <c r="I4" s="41">
        <v>8846</v>
      </c>
      <c r="J4" s="42">
        <v>9714</v>
      </c>
      <c r="K4" s="43">
        <v>13619</v>
      </c>
      <c r="L4" s="43">
        <v>13107</v>
      </c>
    </row>
    <row r="5" spans="1:13" ht="25.5" customHeight="1">
      <c r="A5" s="40" t="s">
        <v>71</v>
      </c>
      <c r="B5" s="41">
        <v>17712</v>
      </c>
      <c r="C5" s="41">
        <v>20045</v>
      </c>
      <c r="D5" s="41">
        <v>17869</v>
      </c>
      <c r="E5" s="42">
        <v>17990</v>
      </c>
      <c r="F5" s="42">
        <v>17965</v>
      </c>
      <c r="G5" s="85">
        <v>19913</v>
      </c>
      <c r="H5" s="86"/>
      <c r="I5" s="41">
        <v>23118</v>
      </c>
      <c r="J5" s="42">
        <v>19795</v>
      </c>
      <c r="K5" s="43">
        <v>25868</v>
      </c>
      <c r="L5" s="43">
        <v>21807</v>
      </c>
    </row>
    <row r="6" spans="1:13" ht="25.5" customHeight="1">
      <c r="A6" s="40" t="s">
        <v>72</v>
      </c>
      <c r="B6" s="41">
        <v>19785</v>
      </c>
      <c r="C6" s="41">
        <v>20519</v>
      </c>
      <c r="D6" s="41">
        <v>22581</v>
      </c>
      <c r="E6" s="42">
        <v>20109</v>
      </c>
      <c r="F6" s="42">
        <v>23289</v>
      </c>
      <c r="G6" s="85">
        <v>21444</v>
      </c>
      <c r="H6" s="86"/>
      <c r="I6" s="41">
        <v>28511</v>
      </c>
      <c r="J6" s="42">
        <v>29061</v>
      </c>
      <c r="K6" s="43">
        <v>29400</v>
      </c>
      <c r="L6" s="43">
        <v>10529</v>
      </c>
    </row>
    <row r="7" spans="1:13" ht="25.5" customHeight="1">
      <c r="A7" s="40" t="s">
        <v>73</v>
      </c>
      <c r="B7" s="41">
        <v>5666</v>
      </c>
      <c r="C7" s="41">
        <v>8295</v>
      </c>
      <c r="D7" s="41">
        <v>7101</v>
      </c>
      <c r="E7" s="50">
        <v>6879</v>
      </c>
      <c r="F7" s="50">
        <v>7953</v>
      </c>
      <c r="G7" s="90">
        <v>5245</v>
      </c>
      <c r="H7" s="91"/>
      <c r="I7" s="41">
        <v>6092</v>
      </c>
      <c r="J7" s="42">
        <v>8023</v>
      </c>
      <c r="K7" s="42">
        <v>8650</v>
      </c>
      <c r="L7" s="42">
        <v>0</v>
      </c>
    </row>
    <row r="8" spans="1:13" ht="25.5" customHeight="1">
      <c r="A8" s="40" t="s">
        <v>74</v>
      </c>
      <c r="B8" s="41">
        <v>1885</v>
      </c>
      <c r="C8" s="41">
        <v>1316</v>
      </c>
      <c r="D8" s="41">
        <v>3654</v>
      </c>
      <c r="E8" s="50">
        <v>2563</v>
      </c>
      <c r="F8" s="51">
        <v>740</v>
      </c>
      <c r="G8" s="90">
        <v>3106</v>
      </c>
      <c r="H8" s="91"/>
      <c r="I8" s="41">
        <v>2639</v>
      </c>
      <c r="J8" s="42">
        <v>2707</v>
      </c>
      <c r="K8" s="42">
        <v>3228</v>
      </c>
      <c r="L8" s="42">
        <v>0</v>
      </c>
    </row>
    <row r="9" spans="1:13" ht="25.5" customHeight="1">
      <c r="A9" s="40" t="s">
        <v>75</v>
      </c>
      <c r="B9" s="41">
        <v>1120</v>
      </c>
      <c r="C9" s="41">
        <v>1366</v>
      </c>
      <c r="D9" s="41">
        <v>3552</v>
      </c>
      <c r="E9" s="50">
        <v>2125</v>
      </c>
      <c r="F9" s="51">
        <v>204</v>
      </c>
      <c r="G9" s="90">
        <v>1585</v>
      </c>
      <c r="H9" s="91"/>
      <c r="I9" s="41">
        <v>1392</v>
      </c>
      <c r="J9" s="42">
        <v>1979</v>
      </c>
      <c r="K9" s="42">
        <v>2390</v>
      </c>
      <c r="L9" s="42">
        <v>0</v>
      </c>
    </row>
    <row r="10" spans="1:13" ht="25.5" customHeight="1">
      <c r="A10" s="40" t="s">
        <v>76</v>
      </c>
      <c r="B10" s="41">
        <v>2881</v>
      </c>
      <c r="C10" s="41">
        <v>2651</v>
      </c>
      <c r="D10" s="41">
        <v>3621</v>
      </c>
      <c r="E10" s="50">
        <v>2735</v>
      </c>
      <c r="F10" s="50">
        <v>1506</v>
      </c>
      <c r="G10" s="90">
        <v>2929</v>
      </c>
      <c r="H10" s="91"/>
      <c r="I10" s="41">
        <v>2457</v>
      </c>
      <c r="J10" s="42">
        <v>2850</v>
      </c>
      <c r="K10" s="42">
        <v>3376</v>
      </c>
      <c r="L10" s="42">
        <v>0</v>
      </c>
    </row>
    <row r="11" spans="1:13" ht="25.5" customHeight="1">
      <c r="A11" s="40" t="s">
        <v>77</v>
      </c>
      <c r="B11" s="41">
        <v>16867</v>
      </c>
      <c r="C11" s="41">
        <v>17924</v>
      </c>
      <c r="D11" s="41">
        <v>9685</v>
      </c>
      <c r="E11" s="42">
        <v>14154</v>
      </c>
      <c r="F11" s="42">
        <v>13317</v>
      </c>
      <c r="G11" s="85">
        <v>18007</v>
      </c>
      <c r="H11" s="86"/>
      <c r="I11" s="41">
        <v>13032</v>
      </c>
      <c r="J11" s="42">
        <v>19279</v>
      </c>
      <c r="K11" s="43">
        <v>14738</v>
      </c>
      <c r="L11" s="42">
        <v>0</v>
      </c>
    </row>
    <row r="12" spans="1:13" ht="25.5" customHeight="1">
      <c r="A12" s="40" t="s">
        <v>78</v>
      </c>
      <c r="B12" s="41">
        <v>7915</v>
      </c>
      <c r="C12" s="41">
        <v>7955</v>
      </c>
      <c r="D12" s="41">
        <v>7351</v>
      </c>
      <c r="E12" s="50">
        <v>8067</v>
      </c>
      <c r="F12" s="50">
        <v>4461</v>
      </c>
      <c r="G12" s="85">
        <v>10941</v>
      </c>
      <c r="H12" s="86"/>
      <c r="I12" s="41">
        <v>8701</v>
      </c>
      <c r="J12" s="42">
        <v>12095</v>
      </c>
      <c r="K12" s="42">
        <v>8627</v>
      </c>
      <c r="L12" s="42">
        <v>0</v>
      </c>
    </row>
    <row r="13" spans="1:13" ht="25.5" customHeight="1">
      <c r="A13" s="40" t="s">
        <v>79</v>
      </c>
      <c r="B13" s="41">
        <v>14892</v>
      </c>
      <c r="C13" s="41">
        <v>13099</v>
      </c>
      <c r="D13" s="41">
        <v>13610</v>
      </c>
      <c r="E13" s="42">
        <v>16458</v>
      </c>
      <c r="F13" s="42">
        <v>10860</v>
      </c>
      <c r="G13" s="85">
        <v>15568</v>
      </c>
      <c r="H13" s="86"/>
      <c r="I13" s="41">
        <v>16596</v>
      </c>
      <c r="J13" s="42">
        <v>18218</v>
      </c>
      <c r="K13" s="43">
        <v>18577</v>
      </c>
      <c r="L13" s="42">
        <v>0</v>
      </c>
    </row>
    <row r="14" spans="1:13" ht="25.5" customHeight="1">
      <c r="A14" s="40" t="s">
        <v>80</v>
      </c>
      <c r="B14" s="41">
        <v>20000</v>
      </c>
      <c r="C14" s="41">
        <v>21740</v>
      </c>
      <c r="D14" s="41">
        <v>16483</v>
      </c>
      <c r="E14" s="42">
        <v>21111</v>
      </c>
      <c r="F14" s="42">
        <v>22136</v>
      </c>
      <c r="G14" s="85">
        <v>19094</v>
      </c>
      <c r="H14" s="86"/>
      <c r="I14" s="41">
        <v>19041</v>
      </c>
      <c r="J14" s="42">
        <v>27292</v>
      </c>
      <c r="K14" s="43">
        <v>26772</v>
      </c>
      <c r="L14" s="42">
        <v>3</v>
      </c>
    </row>
    <row r="15" spans="1:13" ht="25.5" customHeight="1">
      <c r="A15" s="40" t="s">
        <v>81</v>
      </c>
      <c r="B15" s="41">
        <v>11923</v>
      </c>
      <c r="C15" s="41">
        <v>14566</v>
      </c>
      <c r="D15" s="41">
        <v>10618</v>
      </c>
      <c r="E15" s="42">
        <v>12793</v>
      </c>
      <c r="F15" s="42">
        <v>16449</v>
      </c>
      <c r="G15" s="85">
        <v>11451</v>
      </c>
      <c r="H15" s="86"/>
      <c r="I15" s="41">
        <v>15389</v>
      </c>
      <c r="J15" s="42">
        <v>18167</v>
      </c>
      <c r="K15" s="43">
        <v>17838</v>
      </c>
      <c r="L15" s="42">
        <v>23</v>
      </c>
    </row>
    <row r="16" spans="1:13" ht="25.5" customHeight="1">
      <c r="A16" s="44" t="s">
        <v>82</v>
      </c>
      <c r="B16" s="45">
        <v>128259</v>
      </c>
      <c r="C16" s="45">
        <v>136067</v>
      </c>
      <c r="D16" s="45">
        <v>125496</v>
      </c>
      <c r="E16" s="46">
        <v>133308</v>
      </c>
      <c r="F16" s="46">
        <v>129180</v>
      </c>
      <c r="G16" s="92">
        <v>136253</v>
      </c>
      <c r="H16" s="93"/>
      <c r="I16" s="45">
        <v>145814</v>
      </c>
      <c r="J16" s="46">
        <v>169180</v>
      </c>
      <c r="K16" s="47">
        <v>173083</v>
      </c>
      <c r="L16" s="47">
        <v>45469</v>
      </c>
    </row>
    <row r="17" spans="1:13" ht="14.25" customHeight="1">
      <c r="A17" s="94" t="s">
        <v>85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ht="0.95" customHeight="1"/>
  </sheetData>
  <mergeCells count="17">
    <mergeCell ref="G13:H13"/>
    <mergeCell ref="G14:H14"/>
    <mergeCell ref="G15:H15"/>
    <mergeCell ref="G16:H16"/>
    <mergeCell ref="A17:M17"/>
    <mergeCell ref="A1:XFD1"/>
    <mergeCell ref="G12:H12"/>
    <mergeCell ref="A2:M2"/>
    <mergeCell ref="G3:H3"/>
    <mergeCell ref="G4:H4"/>
    <mergeCell ref="G5:H5"/>
    <mergeCell ref="G6:H6"/>
    <mergeCell ref="G7:H7"/>
    <mergeCell ref="G8:H8"/>
    <mergeCell ref="G9:H9"/>
    <mergeCell ref="G10:H10"/>
    <mergeCell ref="G11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Tourist Arrival</vt:lpstr>
      <vt:lpstr>Tourist arrivals (Indian)</vt:lpstr>
      <vt:lpstr>Tourist arrivals (Others)</vt:lpstr>
      <vt:lpstr>Tourist arrivals by air (India)</vt:lpstr>
      <vt:lpstr>Tourist arrival by m.nation.m</vt:lpstr>
      <vt:lpstr>Indian visitor at lumbini</vt:lpstr>
      <vt:lpstr>Lumbini visitors(except indian)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b00565</cp:lastModifiedBy>
  <dcterms:created xsi:type="dcterms:W3CDTF">2022-02-21T06:00:48Z</dcterms:created>
  <dcterms:modified xsi:type="dcterms:W3CDTF">2022-06-17T07:51:45Z</dcterms:modified>
</cp:coreProperties>
</file>