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ta\Nepal in Data\Resource\BULK Upload\Central-Federal Government\National Statistics Office\Provincecial-District-Local Level\Publications\PDF\"/>
    </mc:Choice>
  </mc:AlternateContent>
  <bookViews>
    <workbookView xWindow="-105" yWindow="-105" windowWidth="34620" windowHeight="13905" activeTab="4"/>
  </bookViews>
  <sheets>
    <sheet name="Anu_1" sheetId="1" r:id="rId1"/>
    <sheet name="Anu_2" sheetId="3" r:id="rId2"/>
    <sheet name="Anu_3" sheetId="7" r:id="rId3"/>
    <sheet name="Anu 4" sheetId="9" r:id="rId4"/>
    <sheet name="Anu 5" sheetId="8" r:id="rId5"/>
  </sheets>
  <definedNames>
    <definedName name="_xlnm._FilterDatabase" localSheetId="4" hidden="1">'Anu 5'!$A$4:$J$988</definedName>
    <definedName name="_Toc122524950" localSheetId="4">'Anu 5'!#REF!</definedName>
    <definedName name="_Toc924437" localSheetId="0">Anu_1!#REF!</definedName>
    <definedName name="_xlnm.Print_Titles" localSheetId="3">'Anu 4'!$1:$3</definedName>
    <definedName name="_xlnm.Print_Titles" localSheetId="4">'Anu 5'!$2:$4</definedName>
    <definedName name="_xlnm.Print_Titles" localSheetId="0">Anu_1!$1:$3</definedName>
    <definedName name="_xlnm.Print_Titles" localSheetId="1">Anu_2!$2:$2</definedName>
    <definedName name="_xlnm.Print_Titles" localSheetId="2">Anu_3!$2:$3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21" i="1"/>
  <c r="N4" i="9"/>
  <c r="M4" i="9"/>
  <c r="L4" i="9"/>
  <c r="K4" i="9"/>
  <c r="J4" i="9"/>
  <c r="K517" i="8"/>
  <c r="O22" i="1" l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21" i="1"/>
  <c r="O14" i="1"/>
  <c r="O15" i="1"/>
  <c r="O16" i="1"/>
  <c r="O17" i="1"/>
  <c r="O18" i="1"/>
  <c r="O19" i="1"/>
  <c r="O13" i="1"/>
  <c r="O10" i="1"/>
  <c r="O11" i="1"/>
  <c r="O9" i="1"/>
  <c r="O7" i="1"/>
  <c r="O6" i="1"/>
  <c r="O4" i="1"/>
  <c r="J97" i="1"/>
  <c r="F97" i="1"/>
  <c r="J96" i="1"/>
  <c r="F96" i="1"/>
  <c r="J95" i="1"/>
  <c r="F95" i="1"/>
  <c r="J94" i="1"/>
  <c r="F94" i="1"/>
  <c r="J93" i="1"/>
  <c r="F93" i="1"/>
  <c r="J92" i="1"/>
  <c r="F92" i="1"/>
  <c r="J91" i="1"/>
  <c r="F91" i="1"/>
  <c r="J90" i="1"/>
  <c r="F90" i="1"/>
  <c r="J89" i="1"/>
  <c r="F89" i="1"/>
  <c r="J88" i="1"/>
  <c r="F88" i="1"/>
  <c r="J87" i="1"/>
  <c r="F87" i="1"/>
  <c r="J86" i="1"/>
  <c r="F86" i="1"/>
  <c r="J85" i="1"/>
  <c r="F85" i="1"/>
  <c r="J84" i="1"/>
  <c r="F84" i="1"/>
  <c r="J83" i="1"/>
  <c r="F83" i="1"/>
  <c r="J82" i="1"/>
  <c r="F82" i="1"/>
  <c r="J81" i="1"/>
  <c r="F81" i="1"/>
  <c r="J80" i="1"/>
  <c r="F80" i="1"/>
  <c r="J79" i="1"/>
  <c r="F79" i="1"/>
  <c r="J78" i="1"/>
  <c r="F78" i="1"/>
  <c r="J77" i="1"/>
  <c r="F77" i="1"/>
  <c r="J76" i="1"/>
  <c r="F76" i="1"/>
  <c r="J75" i="1"/>
  <c r="F75" i="1"/>
  <c r="J74" i="1"/>
  <c r="F74" i="1"/>
  <c r="J73" i="1"/>
  <c r="F73" i="1"/>
  <c r="J72" i="1"/>
  <c r="F72" i="1"/>
  <c r="J71" i="1"/>
  <c r="F71" i="1"/>
  <c r="J70" i="1"/>
  <c r="F70" i="1"/>
  <c r="J69" i="1"/>
  <c r="F69" i="1"/>
  <c r="J68" i="1"/>
  <c r="F68" i="1"/>
  <c r="J67" i="1"/>
  <c r="F67" i="1"/>
  <c r="J66" i="1"/>
  <c r="F66" i="1"/>
  <c r="J65" i="1"/>
  <c r="F65" i="1"/>
  <c r="J64" i="1"/>
  <c r="F64" i="1"/>
  <c r="J63" i="1"/>
  <c r="F63" i="1"/>
  <c r="J62" i="1"/>
  <c r="F62" i="1"/>
  <c r="J61" i="1"/>
  <c r="F61" i="1"/>
  <c r="J60" i="1"/>
  <c r="F60" i="1"/>
  <c r="J59" i="1"/>
  <c r="F59" i="1"/>
  <c r="J58" i="1"/>
  <c r="F58" i="1"/>
  <c r="J57" i="1"/>
  <c r="F57" i="1"/>
  <c r="J56" i="1"/>
  <c r="F56" i="1"/>
  <c r="J55" i="1"/>
  <c r="F55" i="1"/>
  <c r="J54" i="1"/>
  <c r="F54" i="1"/>
  <c r="J53" i="1"/>
  <c r="F53" i="1"/>
  <c r="J52" i="1"/>
  <c r="F52" i="1"/>
  <c r="J51" i="1"/>
  <c r="F51" i="1"/>
  <c r="J50" i="1"/>
  <c r="F50" i="1"/>
  <c r="J49" i="1"/>
  <c r="F49" i="1"/>
  <c r="J48" i="1"/>
  <c r="F48" i="1"/>
  <c r="J47" i="1"/>
  <c r="F47" i="1"/>
  <c r="J46" i="1"/>
  <c r="F46" i="1"/>
  <c r="J45" i="1"/>
  <c r="F45" i="1"/>
  <c r="J44" i="1"/>
  <c r="F44" i="1"/>
  <c r="J43" i="1"/>
  <c r="F43" i="1"/>
  <c r="J42" i="1"/>
  <c r="F42" i="1"/>
  <c r="J41" i="1"/>
  <c r="F41" i="1"/>
  <c r="J40" i="1"/>
  <c r="F40" i="1"/>
  <c r="J39" i="1"/>
  <c r="F39" i="1"/>
  <c r="J38" i="1"/>
  <c r="F38" i="1"/>
  <c r="J37" i="1"/>
  <c r="F37" i="1"/>
  <c r="J36" i="1"/>
  <c r="F36" i="1"/>
  <c r="J35" i="1"/>
  <c r="F35" i="1"/>
  <c r="J34" i="1"/>
  <c r="F34" i="1"/>
  <c r="J33" i="1"/>
  <c r="F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25" i="1"/>
  <c r="F25" i="1"/>
  <c r="J24" i="1"/>
  <c r="F24" i="1"/>
  <c r="J23" i="1"/>
  <c r="F23" i="1"/>
  <c r="J22" i="1"/>
  <c r="F22" i="1"/>
  <c r="J21" i="1"/>
  <c r="F21" i="1"/>
  <c r="J19" i="1"/>
  <c r="G19" i="1"/>
  <c r="F19" i="1"/>
  <c r="J18" i="1"/>
  <c r="G18" i="1"/>
  <c r="F18" i="1"/>
  <c r="J17" i="1"/>
  <c r="G17" i="1"/>
  <c r="F17" i="1"/>
  <c r="J16" i="1"/>
  <c r="G16" i="1"/>
  <c r="F16" i="1"/>
  <c r="J15" i="1"/>
  <c r="G15" i="1"/>
  <c r="F15" i="1"/>
  <c r="J14" i="1"/>
  <c r="G14" i="1"/>
  <c r="F14" i="1"/>
  <c r="J13" i="1"/>
  <c r="G13" i="1"/>
  <c r="F13" i="1"/>
  <c r="J11" i="1"/>
  <c r="G11" i="1"/>
  <c r="F11" i="1"/>
  <c r="J10" i="1"/>
  <c r="G10" i="1"/>
  <c r="F10" i="1"/>
  <c r="J9" i="1"/>
  <c r="G9" i="1"/>
  <c r="F9" i="1"/>
  <c r="J7" i="1"/>
  <c r="G7" i="1"/>
  <c r="F7" i="1"/>
  <c r="J6" i="1"/>
  <c r="G6" i="1"/>
  <c r="F6" i="1"/>
  <c r="J4" i="1"/>
  <c r="G4" i="1"/>
  <c r="F4" i="1"/>
</calcChain>
</file>

<file path=xl/sharedStrings.xml><?xml version="1.0" encoding="utf-8"?>
<sst xmlns="http://schemas.openxmlformats.org/spreadsheetml/2006/main" count="2035" uniqueCount="993">
  <si>
    <t xml:space="preserve">क्षेत्र </t>
  </si>
  <si>
    <t xml:space="preserve">जनसंख्या </t>
  </si>
  <si>
    <t xml:space="preserve">जनसंख्या २०६८ </t>
  </si>
  <si>
    <t xml:space="preserve">नेपाल </t>
  </si>
  <si>
    <t xml:space="preserve">शहरी/ग्रामिण </t>
  </si>
  <si>
    <t xml:space="preserve">भौगोलिक क्षेत्र </t>
  </si>
  <si>
    <t xml:space="preserve">हिमाल </t>
  </si>
  <si>
    <t xml:space="preserve">पहाड </t>
  </si>
  <si>
    <t xml:space="preserve">तराई </t>
  </si>
  <si>
    <t xml:space="preserve">प्रदेश </t>
  </si>
  <si>
    <t>मधेश प्रदेश</t>
  </si>
  <si>
    <t xml:space="preserve">बागमती प्रदेश </t>
  </si>
  <si>
    <t xml:space="preserve">गण्डकी प्रदेश </t>
  </si>
  <si>
    <t xml:space="preserve">लुम्बिनी प्रदेश </t>
  </si>
  <si>
    <t xml:space="preserve">कर्णाली प्रदेश </t>
  </si>
  <si>
    <t xml:space="preserve">सुदुरपश्चिम प्रदेश </t>
  </si>
  <si>
    <t xml:space="preserve">जिल्ला </t>
  </si>
  <si>
    <t>ताप्लेजुङ</t>
  </si>
  <si>
    <t>संखुवासभा</t>
  </si>
  <si>
    <t>सोलुखुम्बु</t>
  </si>
  <si>
    <t>ओखलढुङ्गा</t>
  </si>
  <si>
    <t>खोटाङ</t>
  </si>
  <si>
    <t>भोजपुर</t>
  </si>
  <si>
    <t>धनकुटा</t>
  </si>
  <si>
    <t>तेह्रथुम</t>
  </si>
  <si>
    <t>पाँचथर</t>
  </si>
  <si>
    <t>ईलाम</t>
  </si>
  <si>
    <t>झापा</t>
  </si>
  <si>
    <t>मोरङ</t>
  </si>
  <si>
    <t>सुनसरी</t>
  </si>
  <si>
    <t>उदयपुर</t>
  </si>
  <si>
    <t>सप्तरी</t>
  </si>
  <si>
    <t>सिराहा</t>
  </si>
  <si>
    <t>धनुषा</t>
  </si>
  <si>
    <t>महोत्तरी</t>
  </si>
  <si>
    <t>सर्लाही</t>
  </si>
  <si>
    <t>रौतहट</t>
  </si>
  <si>
    <t>बारा</t>
  </si>
  <si>
    <t>पर्सा</t>
  </si>
  <si>
    <t>दोलखा</t>
  </si>
  <si>
    <t>सिन्धुपाल्चोक</t>
  </si>
  <si>
    <t>रसुवा</t>
  </si>
  <si>
    <t>धादिङ्ग</t>
  </si>
  <si>
    <t>नुवाकोट</t>
  </si>
  <si>
    <t>काठमाडौं</t>
  </si>
  <si>
    <t xml:space="preserve">भक्तपुर </t>
  </si>
  <si>
    <t>ललितपुर</t>
  </si>
  <si>
    <t>काभ्रेपलाञ्चोक</t>
  </si>
  <si>
    <t>रामेछाप</t>
  </si>
  <si>
    <t>सिन्धुली</t>
  </si>
  <si>
    <t>मकवानपुर</t>
  </si>
  <si>
    <t>चितवन</t>
  </si>
  <si>
    <t>गोरखा</t>
  </si>
  <si>
    <t>मनाङ</t>
  </si>
  <si>
    <t>मुस्ताङ</t>
  </si>
  <si>
    <t>म्याग्दी</t>
  </si>
  <si>
    <t>कास्की</t>
  </si>
  <si>
    <t>लमजुङ</t>
  </si>
  <si>
    <t>तनहुँ</t>
  </si>
  <si>
    <t>नवलपरासी -पूर्व</t>
  </si>
  <si>
    <t>स्याङ्गजा</t>
  </si>
  <si>
    <t>पर्वत</t>
  </si>
  <si>
    <t>बागलुङ</t>
  </si>
  <si>
    <t>रुकुम-पूर्व</t>
  </si>
  <si>
    <t>रोल्पा</t>
  </si>
  <si>
    <t>प्युठान</t>
  </si>
  <si>
    <t>गुल्मी</t>
  </si>
  <si>
    <t>अर्घाखाँची</t>
  </si>
  <si>
    <t>पाल्पा</t>
  </si>
  <si>
    <t>नवलपरासी - पश्चिम</t>
  </si>
  <si>
    <t>रुपन्देही</t>
  </si>
  <si>
    <t>कपिलवस्तु</t>
  </si>
  <si>
    <t>दाङ्ग</t>
  </si>
  <si>
    <t>बाँके</t>
  </si>
  <si>
    <t>बर्दिया</t>
  </si>
  <si>
    <t>डोल्पा</t>
  </si>
  <si>
    <t>मुगु</t>
  </si>
  <si>
    <t>हुम्ला</t>
  </si>
  <si>
    <t>जुम्ला</t>
  </si>
  <si>
    <t>कालीकोट</t>
  </si>
  <si>
    <t>दैलेख</t>
  </si>
  <si>
    <t>जाजरकोट</t>
  </si>
  <si>
    <t>रुकुम - पश्चिम</t>
  </si>
  <si>
    <t>सल्यान</t>
  </si>
  <si>
    <t>सुर्खेत</t>
  </si>
  <si>
    <t>बाजुरा</t>
  </si>
  <si>
    <t>बझाङ</t>
  </si>
  <si>
    <t>दार्चुला</t>
  </si>
  <si>
    <t>बैतड़ी</t>
  </si>
  <si>
    <t>डडेल्धुरा</t>
  </si>
  <si>
    <t>डोटी</t>
  </si>
  <si>
    <t>अछाम</t>
  </si>
  <si>
    <t>कैलाली</t>
  </si>
  <si>
    <t>कञ्चनपुर</t>
  </si>
  <si>
    <t xml:space="preserve">जम्मा </t>
  </si>
  <si>
    <t xml:space="preserve">पुरुष </t>
  </si>
  <si>
    <t xml:space="preserve">महिला </t>
  </si>
  <si>
    <t xml:space="preserve">प्रतिशत </t>
  </si>
  <si>
    <t>सबै उमेरका</t>
  </si>
  <si>
    <t>महिला</t>
  </si>
  <si>
    <t xml:space="preserve">मधेश </t>
  </si>
  <si>
    <t xml:space="preserve">बागमती </t>
  </si>
  <si>
    <t xml:space="preserve">गण्डकी </t>
  </si>
  <si>
    <t xml:space="preserve">लुम्बिनी </t>
  </si>
  <si>
    <t xml:space="preserve">कर्णाली </t>
  </si>
  <si>
    <t xml:space="preserve">सुदूरपश्चिम </t>
  </si>
  <si>
    <t>शहरी/ग्रामिण</t>
  </si>
  <si>
    <t>क्षेत्र</t>
  </si>
  <si>
    <t xml:space="preserve">लिङ्ग </t>
  </si>
  <si>
    <t>पुरुष</t>
  </si>
  <si>
    <t>0-4 वर्ष</t>
  </si>
  <si>
    <t>5-9 वर्ष</t>
  </si>
  <si>
    <t>10-14 वर्ष</t>
  </si>
  <si>
    <t>15-19 वर्ष</t>
  </si>
  <si>
    <t>20-24 वर्ष</t>
  </si>
  <si>
    <t>25-29 वर्ष</t>
  </si>
  <si>
    <t>30-34 वर्ष</t>
  </si>
  <si>
    <t>35-39 वर्ष</t>
  </si>
  <si>
    <t>40-44 वर्ष</t>
  </si>
  <si>
    <t>45-49 वर्ष</t>
  </si>
  <si>
    <t>50-54 वर्ष</t>
  </si>
  <si>
    <t>55-59 वर्ष</t>
  </si>
  <si>
    <t>60-64 वर्ष</t>
  </si>
  <si>
    <t>65-69 वर्ष</t>
  </si>
  <si>
    <t>70-74 वर्ष</t>
  </si>
  <si>
    <t>75-79 वर्ष</t>
  </si>
  <si>
    <t>80-84 वर्ष</t>
  </si>
  <si>
    <t>85-89 वर्ष</t>
  </si>
  <si>
    <t>90-94 वर्ष</t>
  </si>
  <si>
    <t>भौगोलिक क्षेत्र</t>
  </si>
  <si>
    <t>लिङ्ग</t>
  </si>
  <si>
    <t>अविवाहित</t>
  </si>
  <si>
    <t>विवाहित</t>
  </si>
  <si>
    <t>पारपाचुके</t>
  </si>
  <si>
    <t>छुट्टिएको</t>
  </si>
  <si>
    <t>&lt;१० वर्ष</t>
  </si>
  <si>
    <t>१०-१४ वर्ष</t>
  </si>
  <si>
    <t>१५-१७ वर्ष</t>
  </si>
  <si>
    <t>१८-२० वर्ष</t>
  </si>
  <si>
    <t>२१-२४ वर्ष</t>
  </si>
  <si>
    <t>२५-२९ वर्ष</t>
  </si>
  <si>
    <t>३०-३४ वर्ष</t>
  </si>
  <si>
    <t>३५-३९ वर्ष</t>
  </si>
  <si>
    <t>४०-४४ वर्ष</t>
  </si>
  <si>
    <t>४५-४९ वर्ष</t>
  </si>
  <si>
    <t>&gt;=५० वर्ष</t>
  </si>
  <si>
    <t xml:space="preserve">पहिलो विवाह गर्दाको उमेर </t>
  </si>
  <si>
    <t xml:space="preserve">नगरपालिका </t>
  </si>
  <si>
    <t xml:space="preserve">गाउँपालिका </t>
  </si>
  <si>
    <t xml:space="preserve">सुदुरपश्चिम 
प्रदेश </t>
  </si>
  <si>
    <t>नवलपरासी -
पश्चिम</t>
  </si>
  <si>
    <t>नवलपरासी -
पूर्व</t>
  </si>
  <si>
    <t>रुकुम - 
पश्चिम</t>
  </si>
  <si>
    <r>
      <t>जन</t>
    </r>
    <r>
      <rPr>
        <b/>
        <sz val="7.5"/>
        <color indexed="8"/>
        <rFont val="Kalimati"/>
        <charset val="1"/>
      </rPr>
      <t>घनत्व</t>
    </r>
    <r>
      <rPr>
        <b/>
        <sz val="7.5"/>
        <color indexed="8"/>
        <rFont val="Calibri"/>
        <family val="2"/>
      </rPr>
      <t xml:space="preserve"> </t>
    </r>
  </si>
  <si>
    <r>
      <t>जम्मा</t>
    </r>
    <r>
      <rPr>
        <b/>
        <sz val="7.5"/>
        <color indexed="8"/>
        <rFont val="Calibri"/>
        <family val="2"/>
      </rPr>
      <t xml:space="preserve"> </t>
    </r>
    <r>
      <rPr>
        <sz val="8"/>
        <color indexed="8"/>
        <rFont val="Kalimati"/>
        <charset val="1"/>
      </rPr>
      <t/>
    </r>
  </si>
  <si>
    <r>
      <t>पुरुष</t>
    </r>
    <r>
      <rPr>
        <b/>
        <sz val="7.5"/>
        <color indexed="8"/>
        <rFont val="Calibri"/>
        <family val="2"/>
      </rPr>
      <t xml:space="preserve"> </t>
    </r>
  </si>
  <si>
    <r>
      <t>महिला</t>
    </r>
    <r>
      <rPr>
        <b/>
        <sz val="7.5"/>
        <color indexed="8"/>
        <rFont val="Calibri"/>
        <family val="2"/>
      </rPr>
      <t xml:space="preserve"> </t>
    </r>
  </si>
  <si>
    <r>
      <t>वार्षिक</t>
    </r>
    <r>
      <rPr>
        <b/>
        <sz val="7.5"/>
        <color indexed="8"/>
        <rFont val="Calibri"/>
        <family val="2"/>
      </rPr>
      <t xml:space="preserve"> </t>
    </r>
    <r>
      <rPr>
        <b/>
        <sz val="7.5"/>
        <color indexed="8"/>
        <rFont val="Kalimati"/>
        <charset val="1"/>
      </rPr>
      <t>जनसंख्या
वृद्धिदर (%)</t>
    </r>
  </si>
  <si>
    <t>उल्लेख
नभएको</t>
  </si>
  <si>
    <t xml:space="preserve">जम्मा परिवार संख्या </t>
  </si>
  <si>
    <r>
      <t xml:space="preserve">परिवारको औसत </t>
    </r>
    <r>
      <rPr>
        <b/>
        <sz val="7.5"/>
        <color indexed="8"/>
        <rFont val="Kalimati"/>
        <charset val="1"/>
      </rPr>
      <t>आकार</t>
    </r>
    <r>
      <rPr>
        <b/>
        <sz val="7.5"/>
        <color indexed="8"/>
        <rFont val="Calibri"/>
        <family val="2"/>
      </rPr>
      <t xml:space="preserve">  </t>
    </r>
  </si>
  <si>
    <t>जम्मा
 जनसंख्या</t>
  </si>
  <si>
    <t>विधुवा/विधुर</t>
  </si>
  <si>
    <t xml:space="preserve"> जम्मा जनसंख्या </t>
  </si>
  <si>
    <t>अनुपस्थित (अक्सर विदेशमा बस्ने) जनसंख्या</t>
  </si>
  <si>
    <t>अपाङ्गता भएको जनसंख्या</t>
  </si>
  <si>
    <t>५ वर्ष वा सो भन्दा
बढी उमेरका साक्षर 
जनसंख्या (%)</t>
  </si>
  <si>
    <t xml:space="preserve"> 95 वर्ष वा सो भन्दा बढी</t>
  </si>
  <si>
    <t>१० वर्ष वा सो भन्दा बढी उमेरको वैवाहिक अवस्था</t>
  </si>
  <si>
    <t>कम्तिमा एक पटक विवाह भएको जनसंख्या</t>
  </si>
  <si>
    <r>
      <t>लैंङ्गिक</t>
    </r>
    <r>
      <rPr>
        <b/>
        <sz val="7.5"/>
        <color indexed="8"/>
        <rFont val="Calibri"/>
        <family val="2"/>
      </rPr>
      <t xml:space="preserve"> </t>
    </r>
    <r>
      <rPr>
        <b/>
        <sz val="7.5"/>
        <color indexed="8"/>
        <rFont val="Kalimati"/>
        <charset val="1"/>
      </rPr>
      <t>अनुपात (प्रति सय महिलामा
पुरुषको संख्या)</t>
    </r>
  </si>
  <si>
    <t xml:space="preserve">स्थानीय तह </t>
  </si>
  <si>
    <t xml:space="preserve">परिवार संख्या </t>
  </si>
  <si>
    <t>जम्मा जनसंख्या</t>
  </si>
  <si>
    <t xml:space="preserve">परिवारको औसत आकार  </t>
  </si>
  <si>
    <t>लैङ्गिक अनुपात</t>
  </si>
  <si>
    <t>वार्षिक जनसंख्या वृद्धिदर (%)</t>
  </si>
  <si>
    <t xml:space="preserve">जनघनत्व </t>
  </si>
  <si>
    <t>साक्षरता दर (प्रतिशतमा)</t>
  </si>
  <si>
    <t>Count</t>
  </si>
  <si>
    <t>आठराई त्रिवेणी गाउँपालिका</t>
  </si>
  <si>
    <t>मैवाखोला गाउँपालिका</t>
  </si>
  <si>
    <t>मेरिङदेन गाउँपालिका</t>
  </si>
  <si>
    <t>मिक्वाखोला गाउँपालिका</t>
  </si>
  <si>
    <t>फक्ताङलुङ गाउँपालिका</t>
  </si>
  <si>
    <t>फुङलिङ नगरपालिका</t>
  </si>
  <si>
    <t>सिदिङ्वा गाउँपालिका</t>
  </si>
  <si>
    <t>सिरीजङ्घा गाउँपालिका</t>
  </si>
  <si>
    <t>पाथीभरा याङवरक गाउँपालिका</t>
  </si>
  <si>
    <t>संस्थागत</t>
  </si>
  <si>
    <t>जम्मा</t>
  </si>
  <si>
    <t>भोटखोला गाउँपालिका</t>
  </si>
  <si>
    <t>चैनपुर नगरपालिका</t>
  </si>
  <si>
    <t>चिचिला गाउँपालिका</t>
  </si>
  <si>
    <t>धर्मदेवी नगरपालिका</t>
  </si>
  <si>
    <t>खाँदवारी नगरपालिका</t>
  </si>
  <si>
    <t>मादी नगरपालिका</t>
  </si>
  <si>
    <t>मकालु गाउँपालिका</t>
  </si>
  <si>
    <t>पाँचखपन नगरपालिका</t>
  </si>
  <si>
    <t>सभापोखरी गाउँपालिका</t>
  </si>
  <si>
    <t>सिलीचोङ गाउँपालिका</t>
  </si>
  <si>
    <t>थुलुङ दुधकोशी गाउँपालिका</t>
  </si>
  <si>
    <t>माप्य दुधकोशी गाउँपालिका</t>
  </si>
  <si>
    <t>खुम्बु पासाङल्हामु गाउँपालिका</t>
  </si>
  <si>
    <t>लिखु पिके गाउँपालिका</t>
  </si>
  <si>
    <t>महाकुलुङ गाउँपालिका</t>
  </si>
  <si>
    <t>नेचासल्यान गाउँपालिका</t>
  </si>
  <si>
    <t>सोलुदुधकुण्ड नगरपालिका</t>
  </si>
  <si>
    <t>सोताङ गाउँपालिका</t>
  </si>
  <si>
    <t>चम्पादेवी गाउँपालिका</t>
  </si>
  <si>
    <t>चिशंखुगढी गाउँपालिका</t>
  </si>
  <si>
    <t>खिजीदेम्वा गाउँपालिका</t>
  </si>
  <si>
    <t>लिखु गाउँपालिका</t>
  </si>
  <si>
    <t>मानेभञ्ज्याङ गाउँपालिका</t>
  </si>
  <si>
    <t>मोलुङ गाउँपालिका</t>
  </si>
  <si>
    <t>सिद्धिचरण नगरपालिका</t>
  </si>
  <si>
    <t>सुनकोशी गाउँपालिका</t>
  </si>
  <si>
    <t>ऐसेलुखर्क गाउँपालिका</t>
  </si>
  <si>
    <t>बराहपोखरी गाउँपालिका</t>
  </si>
  <si>
    <t>दिप्रुङ चुइचुम्मा गाउँपालिका</t>
  </si>
  <si>
    <t>हलेसी तुवाचुङ नगरपालिका</t>
  </si>
  <si>
    <t>जन्तेढुङ्गा गाउँपालिका</t>
  </si>
  <si>
    <t>केपिलासगढी गाउँपालिका</t>
  </si>
  <si>
    <t>खोटेहाङ गाउँपालिका</t>
  </si>
  <si>
    <t>रावा बेसी गाउँपालिका</t>
  </si>
  <si>
    <t>दिक्तेल रुपाकोट मझुवागढी नगरपालिका</t>
  </si>
  <si>
    <t>साकेला गाउँपालिका</t>
  </si>
  <si>
    <t xml:space="preserve">भोजपुर </t>
  </si>
  <si>
    <t>आमचोक गाउँपालिका</t>
  </si>
  <si>
    <t>अरुण गाउँपालिका</t>
  </si>
  <si>
    <t>भोजपुर नगरपालिका</t>
  </si>
  <si>
    <t>हतुवागढी गाउँपालिका</t>
  </si>
  <si>
    <t>पौवादुङमा गाउँपालिका</t>
  </si>
  <si>
    <t>रामप्रसादराई गाउँपालिका</t>
  </si>
  <si>
    <t>साल्पासिलिछो गाउँपालिका</t>
  </si>
  <si>
    <t>षडानन्द नगरपालिका</t>
  </si>
  <si>
    <t>टेम्केमैयुङ गाउँपालिका</t>
  </si>
  <si>
    <t>चौबिसे गाउँपालिका</t>
  </si>
  <si>
    <t>छथर जोरपाटी गाउँपालिका</t>
  </si>
  <si>
    <t>धनकुटा नगरपालिका</t>
  </si>
  <si>
    <t>सहिदभूमि गाउँपालिका</t>
  </si>
  <si>
    <t>महालक्ष्मी नगरपालिका</t>
  </si>
  <si>
    <t>पाख्रीबास नगरपालिका</t>
  </si>
  <si>
    <t>साँगुरीगढी गाउँपालिका</t>
  </si>
  <si>
    <t>आठराई गाउँपालिका</t>
  </si>
  <si>
    <t>छथर गाउँपालिका</t>
  </si>
  <si>
    <t>लालीगुराँस नगरपालिका</t>
  </si>
  <si>
    <t>मेन्छयायेम गाउँपालिका</t>
  </si>
  <si>
    <t>म्याङलुङ नगरपालिका</t>
  </si>
  <si>
    <t>फेदाप गाउँपालिका</t>
  </si>
  <si>
    <t>फालेलुङ गाउँपालिका</t>
  </si>
  <si>
    <t>फाल्गुनन्द गाउँपालिका</t>
  </si>
  <si>
    <t>हिलिहाङ गाउँपालिका</t>
  </si>
  <si>
    <t>कुम्मायक गाउँपालिका</t>
  </si>
  <si>
    <t>मिक्लाजुङ गाउँपालिका</t>
  </si>
  <si>
    <t>फिदिम नगरपालिका</t>
  </si>
  <si>
    <t>तुम्वेवा गाउँपालिका</t>
  </si>
  <si>
    <t>याङवरक गाउँपालिका</t>
  </si>
  <si>
    <t xml:space="preserve">इलाम </t>
  </si>
  <si>
    <t>चुलाचुली गाउँपालिका</t>
  </si>
  <si>
    <t>देउमाई नगरपालिका</t>
  </si>
  <si>
    <t>फाकफोकथुम गाउँपालिका</t>
  </si>
  <si>
    <t>इलाम नगरपालिका</t>
  </si>
  <si>
    <t>माईजोगमाई गाउँपालिका</t>
  </si>
  <si>
    <t>माई नगरपालिका</t>
  </si>
  <si>
    <t>माङसेबुङ गाउँपालिका</t>
  </si>
  <si>
    <t>रोङ गाउँपालिका</t>
  </si>
  <si>
    <t>सन्दकपुर गाउँपालिका</t>
  </si>
  <si>
    <t>सूर्योदय नगरपालिका</t>
  </si>
  <si>
    <t xml:space="preserve">झापा </t>
  </si>
  <si>
    <t>अर्जुनधारा नगरपालिका</t>
  </si>
  <si>
    <t>बाह्रदशी गाउँपालिका</t>
  </si>
  <si>
    <t>भद्रपुर नगरपालिका</t>
  </si>
  <si>
    <t>बिर्तामोड नगरपालिका</t>
  </si>
  <si>
    <t>बुद्धशान्ति गाउँपालिका</t>
  </si>
  <si>
    <t>दमक नगरपालिका</t>
  </si>
  <si>
    <t>गौरादह नगरपालिका</t>
  </si>
  <si>
    <t>गौरीगञ्ज गाउँपालिका</t>
  </si>
  <si>
    <t>हल्दीबारी गाउँपालिका</t>
  </si>
  <si>
    <t>झापा गाउँपालिका</t>
  </si>
  <si>
    <t>कचनकवल गाउँपालिका</t>
  </si>
  <si>
    <t>कमल गाउँपालिका</t>
  </si>
  <si>
    <t>कन्काई नगरपालिका</t>
  </si>
  <si>
    <t>मेचीनगर नगरपालिका</t>
  </si>
  <si>
    <t>शिवसताक्षी नगरपालिका</t>
  </si>
  <si>
    <t>बेलबारी नगरपालिका</t>
  </si>
  <si>
    <t>विराटनगर महानगरपालिका</t>
  </si>
  <si>
    <t>बुढीगंगा गाउँपालिका</t>
  </si>
  <si>
    <t>धनपालथान गाउँपालिका</t>
  </si>
  <si>
    <t>ग्रामथान गाउँपालिका</t>
  </si>
  <si>
    <t>जहदा गाउँपालिका</t>
  </si>
  <si>
    <t>कानेपोखरी गाउँपालिका</t>
  </si>
  <si>
    <t>कटहरी गाउँपालिका</t>
  </si>
  <si>
    <t>केराबारी गाउँपालिका</t>
  </si>
  <si>
    <t>लेटाङ नगरपालिका</t>
  </si>
  <si>
    <t>पथरी शनिश्चरे नगरपालिका</t>
  </si>
  <si>
    <t>रंगेली नगरपालिका</t>
  </si>
  <si>
    <t>रतुवामाई नगरपालिका</t>
  </si>
  <si>
    <t>सुन्दरहरैंचा नगरपालिका</t>
  </si>
  <si>
    <t>सुनवर्षी नगरपालिका</t>
  </si>
  <si>
    <t>उर्लाबारी नगरपालिका</t>
  </si>
  <si>
    <t>बराहक्षेत्र नगरपालिका</t>
  </si>
  <si>
    <t>बर्जु गाउँपालिका</t>
  </si>
  <si>
    <t>भोक्राहा नरसिंह गाउँपालिका</t>
  </si>
  <si>
    <t>देवानगञ्ज गाउँपालिका</t>
  </si>
  <si>
    <t>धरान उपमहानगरपालिका</t>
  </si>
  <si>
    <t>दुहवी नगरपालिका</t>
  </si>
  <si>
    <t>गढी गाउँपालिका</t>
  </si>
  <si>
    <t>हरिनगर गाउँपालिका</t>
  </si>
  <si>
    <t>इनरुवा नगरपालिका</t>
  </si>
  <si>
    <t>इटहरी उपमहानगरपालिका</t>
  </si>
  <si>
    <t>कोशी गाउँपालिका</t>
  </si>
  <si>
    <t>रामधुनी नगरपालिका</t>
  </si>
  <si>
    <t xml:space="preserve">उदयपुर </t>
  </si>
  <si>
    <t>वेलका नगरपालिका</t>
  </si>
  <si>
    <t>चौदण्डीगढी नगरपालिका</t>
  </si>
  <si>
    <t>कटारी नगरपालिका</t>
  </si>
  <si>
    <t>रौतामाई गाउँपालिका</t>
  </si>
  <si>
    <t>लिम्चुङबुङ गाउँपालिका</t>
  </si>
  <si>
    <t>ताप्ली गाउँपालिका</t>
  </si>
  <si>
    <t>त्रियुगा नगरपालिका</t>
  </si>
  <si>
    <t>उदयपुरगढी गाउँपालिका</t>
  </si>
  <si>
    <t xml:space="preserve">सप्तरी </t>
  </si>
  <si>
    <t>अग्निसाइर कृष्णसवरन गाउँपालिका</t>
  </si>
  <si>
    <t>बलान बिहुल गाउँपालिका</t>
  </si>
  <si>
    <t>राजगढ गाउँपालिका</t>
  </si>
  <si>
    <t>बिष्णुपुर गाउँपालिका</t>
  </si>
  <si>
    <t>बोदेबरसाईन नगरपालिका</t>
  </si>
  <si>
    <t>छिन्नमस्ता गाउँपालिका</t>
  </si>
  <si>
    <t>डाक्नेश्वरी नगरपालिका</t>
  </si>
  <si>
    <t>हनुमाननगर कङ्कालिनी नगरपालिका</t>
  </si>
  <si>
    <t>कञ्चनरुप नगरपालिका</t>
  </si>
  <si>
    <t>खडक नगरपालिका</t>
  </si>
  <si>
    <t>महादेवा गाउँपालिका</t>
  </si>
  <si>
    <t>राजविराज नगरपालिका</t>
  </si>
  <si>
    <t>रुपनी गाउँपालिका</t>
  </si>
  <si>
    <t>सप्तकोशी नगरपालिका</t>
  </si>
  <si>
    <t>शम्भुनाथ नगरपालिका</t>
  </si>
  <si>
    <t>सुरुङ्गा नगरपालिका</t>
  </si>
  <si>
    <t>तिलाठी कोईलाडी गाउँपालिका</t>
  </si>
  <si>
    <t>तिरहुत गाउँपालिका</t>
  </si>
  <si>
    <t xml:space="preserve">सिराहा </t>
  </si>
  <si>
    <t>अर्नमा गाउँपालिका</t>
  </si>
  <si>
    <t>औरही गाउँपालिका</t>
  </si>
  <si>
    <t>बरियारपट्टी गाउँपालिका</t>
  </si>
  <si>
    <t>भगवानपुर गाउँपालिका</t>
  </si>
  <si>
    <t>धनगढीमाई नगरपालिका</t>
  </si>
  <si>
    <t>गोलबजार नगरपालिका</t>
  </si>
  <si>
    <t>कल्याणपुर नगरपालिका</t>
  </si>
  <si>
    <t>कर्जन्हा नगरपालिका</t>
  </si>
  <si>
    <t>लहान नगरपालिका</t>
  </si>
  <si>
    <t>लक्ष्मीपुर पतारी गाउँपालिका</t>
  </si>
  <si>
    <t>मिर्चैया नगरपालिका</t>
  </si>
  <si>
    <t>नरहा गाउँपालिका</t>
  </si>
  <si>
    <t>नवराजपुर गाउँपालिका</t>
  </si>
  <si>
    <t>सखुवानान्कारकट्टी गाउँपालिका</t>
  </si>
  <si>
    <t>सिराहा नगरपालिका</t>
  </si>
  <si>
    <t>सुखीपुर नगरपालिका</t>
  </si>
  <si>
    <t>बटेश्वर गाउँपालिका</t>
  </si>
  <si>
    <t>विदेह नगरपालिका</t>
  </si>
  <si>
    <t>क्षिरेश्वरनाथ नगरपालिका</t>
  </si>
  <si>
    <t>धनौजी गाउँपालिका</t>
  </si>
  <si>
    <t>धनुषाधाम नगरपालिका</t>
  </si>
  <si>
    <t>गणेशमान चारनाथ नगरपालिका</t>
  </si>
  <si>
    <t>हंसपुर नगरपालिका</t>
  </si>
  <si>
    <t>जनकनन्दिनी गाउँपालिका</t>
  </si>
  <si>
    <t>जनकपुरधाम उपमहानगरपालिका</t>
  </si>
  <si>
    <t>कमला नगरपालिका</t>
  </si>
  <si>
    <t>लक्ष्मीनिया गाउँपालिका</t>
  </si>
  <si>
    <t>मिथिला बिहारी नगरपालिका</t>
  </si>
  <si>
    <t>मिथिला नगरपालिका</t>
  </si>
  <si>
    <t>मुखियापट्टी मुसहरमिया गाउँपालिका</t>
  </si>
  <si>
    <t>नगराइन नगरपालिका</t>
  </si>
  <si>
    <t>सबैला नगरपालिका</t>
  </si>
  <si>
    <t>शहीदनगर नगरपालिका</t>
  </si>
  <si>
    <t>औरही नगरपालिका</t>
  </si>
  <si>
    <t>बलवा नगरपालिका</t>
  </si>
  <si>
    <t>बर्दिबास नगरपालिका</t>
  </si>
  <si>
    <t>भँगाहा नगरपालिका</t>
  </si>
  <si>
    <t>एकडारा गाउँपालिका</t>
  </si>
  <si>
    <t>गौशाला नगरपालिका</t>
  </si>
  <si>
    <t>जलेश्वर नगरपालिका</t>
  </si>
  <si>
    <t>लोहरपट्टी नगरपालिका</t>
  </si>
  <si>
    <t>महोत्तरी गाउँपालिका</t>
  </si>
  <si>
    <t>मनरा शिसवा नगरपालिका</t>
  </si>
  <si>
    <t>मटिहानी नगरपालिका</t>
  </si>
  <si>
    <t>पिपरा गाउँपालिका</t>
  </si>
  <si>
    <t>रामगोपालपुर नगरपालिका</t>
  </si>
  <si>
    <t>साम्सी गाउँपालिका</t>
  </si>
  <si>
    <t>सोनमा गाउँपालिका</t>
  </si>
  <si>
    <t>बागमती नगरपालिका</t>
  </si>
  <si>
    <t>बलरा नगरपालिका</t>
  </si>
  <si>
    <t>बरहथवा नगरपालिका</t>
  </si>
  <si>
    <t>बसबरिया गाउँपालिका</t>
  </si>
  <si>
    <t>विष्णु गाउँपालिका</t>
  </si>
  <si>
    <t>ब्रह्मपुरी गाउँपालिका</t>
  </si>
  <si>
    <t>चक्रघट्टा गाउँपालिका</t>
  </si>
  <si>
    <t>चन्द्रनगर गाउँपालिका</t>
  </si>
  <si>
    <t>धनकौल गाउँपालिका</t>
  </si>
  <si>
    <t>गोडैटा नगरपालिका</t>
  </si>
  <si>
    <t>हरिपुर नगरपालिका</t>
  </si>
  <si>
    <t>हरिपुर्वा नगरपालिका</t>
  </si>
  <si>
    <t>हरिवन नगरपालिका</t>
  </si>
  <si>
    <t>ईश्वरपुर नगरपालिका</t>
  </si>
  <si>
    <t>कविलासी नगरपालिका</t>
  </si>
  <si>
    <t>कौडेना गाउँपालिका</t>
  </si>
  <si>
    <t>लालबन्दी नगरपालिका</t>
  </si>
  <si>
    <t>मलंगवा नगरपालिका</t>
  </si>
  <si>
    <t>पर्सा गाउँपालिका</t>
  </si>
  <si>
    <t>रामनगर गाउँपालिका</t>
  </si>
  <si>
    <t>बौधीमाई नगरपालिका</t>
  </si>
  <si>
    <t>वृन्दावन नगरपालिका</t>
  </si>
  <si>
    <t>चन्द्रपुर नगरपालिका</t>
  </si>
  <si>
    <t>देवाही गोनाही नगरपालिका</t>
  </si>
  <si>
    <t>दुर्गा भगवती गाउँपालिका</t>
  </si>
  <si>
    <t>गढीमाई नगरपालिका</t>
  </si>
  <si>
    <t>गरुडा नगरपालिका</t>
  </si>
  <si>
    <t>गौर नगरपालिका</t>
  </si>
  <si>
    <t>गुजरा नगरपालिका</t>
  </si>
  <si>
    <t>ईशनाथ नगरपालिका</t>
  </si>
  <si>
    <t>कटहरिया नगरपालिका</t>
  </si>
  <si>
    <t>माधव नारायण नगरपालिका</t>
  </si>
  <si>
    <t>मौलापुर नगरपालिका</t>
  </si>
  <si>
    <t>परोहा नगरपालिका</t>
  </si>
  <si>
    <t>फतुवा बिजयपुर नगरपालिका</t>
  </si>
  <si>
    <t>राजदेवी नगरपालिका</t>
  </si>
  <si>
    <t>राजपुर नगरपालिका</t>
  </si>
  <si>
    <t>यमुनामाई गाउँपालिका</t>
  </si>
  <si>
    <t xml:space="preserve">बारा </t>
  </si>
  <si>
    <t>आदर्श कोतवाल गाउँपालिका</t>
  </si>
  <si>
    <t>बारागढी गाउँपालिका</t>
  </si>
  <si>
    <t>विश्रामपुर गाउँपालिका</t>
  </si>
  <si>
    <t>देवताल गाउँपालिका</t>
  </si>
  <si>
    <t>जीतपुर सिमरा उपमहानगरपालिका</t>
  </si>
  <si>
    <t>कलैया उपमहानगरपालिका</t>
  </si>
  <si>
    <t>करैयामाई गाउँपालिका</t>
  </si>
  <si>
    <t>कोल्हवी नगरपालिका</t>
  </si>
  <si>
    <t>महागढीमाई नगरपालिका</t>
  </si>
  <si>
    <t>निजगढ नगरपालिका</t>
  </si>
  <si>
    <t>पचरौता नगरपालिका</t>
  </si>
  <si>
    <t>परवानीपुर गाउँपालिका</t>
  </si>
  <si>
    <t>फेटा गाउँपालिका</t>
  </si>
  <si>
    <t>प्रसौनी गाउँपालिका</t>
  </si>
  <si>
    <t>सिम्रौनगढ नगरपालिका</t>
  </si>
  <si>
    <t>सुवर्ण गाउँपालिका</t>
  </si>
  <si>
    <t>बहुदरमाई नगरपालिका</t>
  </si>
  <si>
    <t>बिन्दबासिनी गाउँपालिका</t>
  </si>
  <si>
    <t>वीरगन्ज महानगरपालिका</t>
  </si>
  <si>
    <t>छिपहरमाई गाउँपालिका</t>
  </si>
  <si>
    <t>धोबीनी गाउँपालिका</t>
  </si>
  <si>
    <t>जगरनाथपुर गाउँपालिका</t>
  </si>
  <si>
    <t>जिराभवानी गाउँपालिका</t>
  </si>
  <si>
    <t>कालिकामाई गाउँपालिका</t>
  </si>
  <si>
    <t>पकाहा मैनपुर गाउँपालिका</t>
  </si>
  <si>
    <t>पर्सागढी नगरपालिका</t>
  </si>
  <si>
    <t>पटेर्वा सुगौली गाउँपालिका</t>
  </si>
  <si>
    <t>पोखरिया नगरपालिका</t>
  </si>
  <si>
    <t>सखुवा प्रसौनी गाउँपालिका</t>
  </si>
  <si>
    <t>ठोरी गाउँपालिका</t>
  </si>
  <si>
    <t>वैतेश्वर गाउँपालिका</t>
  </si>
  <si>
    <t>भिमेश्वर नगरपालिका</t>
  </si>
  <si>
    <t>विगु गाउँपालिका</t>
  </si>
  <si>
    <t>गौरीशंकर गाउँपालिका</t>
  </si>
  <si>
    <t>जिरी नगरपालिका</t>
  </si>
  <si>
    <t>कालिन्चोक गाउँपालिका</t>
  </si>
  <si>
    <t>मेलुङ गाउँपालिका</t>
  </si>
  <si>
    <t>शैलुङ गाउँपालिका</t>
  </si>
  <si>
    <t>तामाकोशी गाउँपालिका</t>
  </si>
  <si>
    <t>बाह्रबिसे नगरपालिका</t>
  </si>
  <si>
    <t>बलेफी गाउँपालिका</t>
  </si>
  <si>
    <t>भोटेकोशी गाउँपालिका</t>
  </si>
  <si>
    <t>चौतारा साँगाचोकगढी नगरपालिका</t>
  </si>
  <si>
    <t>हेलम्बु गाउँपालिका</t>
  </si>
  <si>
    <t>ईन्द्रावती गाउँपालिका</t>
  </si>
  <si>
    <t>जुगल गाउँपालिका</t>
  </si>
  <si>
    <t>लिसंखु पाखर गाउँपालिका</t>
  </si>
  <si>
    <t>मेलम्ची नगरपालिका</t>
  </si>
  <si>
    <t>पाँचपोखरी थाङपाल गाउँपालिका</t>
  </si>
  <si>
    <t>त्रिपुरासुन्दरी गाउँपालिका</t>
  </si>
  <si>
    <t xml:space="preserve">रसुवा </t>
  </si>
  <si>
    <t>गोसाईकुण्ड गाउँपालिका</t>
  </si>
  <si>
    <t>कालिका गाउँपालिका</t>
  </si>
  <si>
    <t>नौकुण्ड गाउँपालिका</t>
  </si>
  <si>
    <t>आमाछोदिङमो गाउँपालिका</t>
  </si>
  <si>
    <t>उत्तरगया गाउँपालिका</t>
  </si>
  <si>
    <t>धादिङ</t>
  </si>
  <si>
    <t>बेनीघाट रोराङ्ग गाउँपालिका</t>
  </si>
  <si>
    <t>धुनीबेंशी नगरपालिका</t>
  </si>
  <si>
    <t>गजुरी गाउँपालिका</t>
  </si>
  <si>
    <t>गल्छी गाउँपालिका</t>
  </si>
  <si>
    <t>गङ्गाजमुना गाउँपालिका</t>
  </si>
  <si>
    <t>ज्वालामूखी गाउँपालिका</t>
  </si>
  <si>
    <t>खनियाबास गाउँपालिका</t>
  </si>
  <si>
    <t>नेत्रावती डबजोङ गाउँपालिका</t>
  </si>
  <si>
    <t>नीलकण्ठ नगरपालिका</t>
  </si>
  <si>
    <t>रुवी भ्याली गाउँपालिका</t>
  </si>
  <si>
    <t>सिद्धलेक गाउँपालिका</t>
  </si>
  <si>
    <t>थाक्रे गाउँपालिका</t>
  </si>
  <si>
    <t>बेलकोटगढी नगरपालिका</t>
  </si>
  <si>
    <t>विदुर नगरपालिका</t>
  </si>
  <si>
    <t>दुप्चेश्वर गाउँपालिका</t>
  </si>
  <si>
    <t>ककनी गाउँपालिका</t>
  </si>
  <si>
    <t>किस्पाङ गाउँपालिका</t>
  </si>
  <si>
    <t>म्यागङ गाउँपालिका</t>
  </si>
  <si>
    <t>पञ्चकन्या गाउँपालिका</t>
  </si>
  <si>
    <t>शिवपुरी गाउँपालिका</t>
  </si>
  <si>
    <t>सुर्यगढी गाउँपालिका</t>
  </si>
  <si>
    <t>तादी गाउँपालिका</t>
  </si>
  <si>
    <t>तारकेश्वर गाउँपालिका</t>
  </si>
  <si>
    <t>काठमाण्डौ</t>
  </si>
  <si>
    <t>बुढानिलकण्ठ नगरपालिका</t>
  </si>
  <si>
    <t>चन्द्रागिरी नगरपालिका</t>
  </si>
  <si>
    <t>दक्षिणकाली नगरपालिका</t>
  </si>
  <si>
    <t>गोकर्णेश्वर नगरपालिका</t>
  </si>
  <si>
    <t>कागेश्वरी मनोहरा नगरपालिका</t>
  </si>
  <si>
    <t>काठमाण्डौ महानगरपालिका</t>
  </si>
  <si>
    <t>कीर्तिपुर नगरपालिका</t>
  </si>
  <si>
    <t>नागार्जुन नगरपालिका</t>
  </si>
  <si>
    <t>शंखरापुर नगरपालिका</t>
  </si>
  <si>
    <t>तारकेश्वर नगरपालिका</t>
  </si>
  <si>
    <t>टोखा नगरपालिका</t>
  </si>
  <si>
    <t>भक्तपुर</t>
  </si>
  <si>
    <t>भक्तपुर नगरपालिका</t>
  </si>
  <si>
    <t>चाँगुनारायण नगरपालिका</t>
  </si>
  <si>
    <t>मध्यपुर थिमी नगरपालिका</t>
  </si>
  <si>
    <t>सूर्यविनायक नगरपालिका</t>
  </si>
  <si>
    <t>बागमती गाउँपालिका</t>
  </si>
  <si>
    <t>गोदावरी नगरपालिका</t>
  </si>
  <si>
    <t>कोन्ज्योसोम गाउँपालिका</t>
  </si>
  <si>
    <t>ललितपुर महानगरपालिका</t>
  </si>
  <si>
    <t>महाङ्काल गाउँपालिका</t>
  </si>
  <si>
    <t>बनेपा नगरपालिका</t>
  </si>
  <si>
    <t>बेथानचोक गाउँपालिका</t>
  </si>
  <si>
    <t>भुम्लु गाउँपालिका</t>
  </si>
  <si>
    <t>चौंरीदेउराली गाउँपालिका</t>
  </si>
  <si>
    <t>धुलिखेल नगरपालिका</t>
  </si>
  <si>
    <t>खानीखोला गाउँपालिका</t>
  </si>
  <si>
    <t>महाभारत गाउँपालिका</t>
  </si>
  <si>
    <t>मण्डनदेउपुर नगरपालिका</t>
  </si>
  <si>
    <t>नमोबुद्ध नगरपालिका</t>
  </si>
  <si>
    <t>पनौती नगरपालिका</t>
  </si>
  <si>
    <t>पाँचखाल नगरपालिका</t>
  </si>
  <si>
    <t>रोशी गाउँपालिका</t>
  </si>
  <si>
    <t>तेमाल गाउँपालिका</t>
  </si>
  <si>
    <t>दोरम्बा शैलुङ गाउँपालिका</t>
  </si>
  <si>
    <t>गोकुलगङ्गा गाउँपालिका</t>
  </si>
  <si>
    <t>खाँडादेवी गाउँपालिका</t>
  </si>
  <si>
    <t>लिखु तामाकोशी गाउँपालिका</t>
  </si>
  <si>
    <t>मन्थली नगरपालिका</t>
  </si>
  <si>
    <t>रामेछाप नगरपालिका</t>
  </si>
  <si>
    <t>सुनापती गाउँपालिका</t>
  </si>
  <si>
    <t>उमाकुण्ड गाउँपालिका</t>
  </si>
  <si>
    <t>दुधौली नगरपालिका</t>
  </si>
  <si>
    <t>घ्याङलेख गाउँपालिका</t>
  </si>
  <si>
    <t>गोलाञ्जोर गाउँपालिका</t>
  </si>
  <si>
    <t>हरिहरपुरगढी गाउँपालिका</t>
  </si>
  <si>
    <t>कमलामाई नगरपालिका</t>
  </si>
  <si>
    <t>मरिण गाउँपालिका</t>
  </si>
  <si>
    <t>फिक्कल गाउँपालिका</t>
  </si>
  <si>
    <t>तीनपाटन गाउँपालिका</t>
  </si>
  <si>
    <t xml:space="preserve">मकवानपुर </t>
  </si>
  <si>
    <t>बकैया गाउँपालिका</t>
  </si>
  <si>
    <t>भीमफेदी गाउँपालिका</t>
  </si>
  <si>
    <t>हेटौडा उपमहानगरपालिका</t>
  </si>
  <si>
    <t>ईन्द्रसरोवर गाउँपालिका</t>
  </si>
  <si>
    <t>कैलाश गाउँपालिका</t>
  </si>
  <si>
    <t>मकवानपुरगढी गाउँपालिका</t>
  </si>
  <si>
    <t>मनहरी गाउँपालिका</t>
  </si>
  <si>
    <t>राक्सिराङ्ग गाउँपालिका</t>
  </si>
  <si>
    <t>थाहा नगरपालिका</t>
  </si>
  <si>
    <t>भरतपुर महानगरपालिका</t>
  </si>
  <si>
    <t>इच्छाकामना गाउँपालिका</t>
  </si>
  <si>
    <t>कालिका नगरपालिका</t>
  </si>
  <si>
    <t>खैरहनी नगरपालिका</t>
  </si>
  <si>
    <t>माडी नगरपालिका</t>
  </si>
  <si>
    <t>राप्ती नगरपालिका</t>
  </si>
  <si>
    <t>रत्ननगर नगरपालिका</t>
  </si>
  <si>
    <t>आरूघाट गाउँपालिका</t>
  </si>
  <si>
    <t>अजिरकोट गाउँपालिका</t>
  </si>
  <si>
    <t>भिमसेनथापा गाउँपालिका</t>
  </si>
  <si>
    <t>चुमनुव्री गाउँपालिका</t>
  </si>
  <si>
    <t>धार्चे गाउँपालिका</t>
  </si>
  <si>
    <t>गण्डकी गाउँपालिका</t>
  </si>
  <si>
    <t>गोरखा नगरपालिका</t>
  </si>
  <si>
    <t>पालुङटार नगरपालिका</t>
  </si>
  <si>
    <t>शहिद लखन गाउँपालिका</t>
  </si>
  <si>
    <t>सिरानचोक गाउँपालिका</t>
  </si>
  <si>
    <t>बारपाक सुलिकोट गाउँपालिका</t>
  </si>
  <si>
    <t>चामे गाउँपालिका</t>
  </si>
  <si>
    <t>नार्पा भूमि गाउँपालिका</t>
  </si>
  <si>
    <t>नासोँ गाउँपालिका</t>
  </si>
  <si>
    <t>मनाङ ङिस्याङ गाउँपालिका</t>
  </si>
  <si>
    <t>वारागुङ मुक्तिक्षेत्र गाउँपालिका</t>
  </si>
  <si>
    <t>लो-घेकर दामोदरकुण्ड गाउँपालिका</t>
  </si>
  <si>
    <t>घरपझोङ गाउँपालिका</t>
  </si>
  <si>
    <t>लोमन्थाङ गाउँपालिका</t>
  </si>
  <si>
    <t>थासाङ गाउँपालिका</t>
  </si>
  <si>
    <t>अन्नपूर्ण गाउँपालिका</t>
  </si>
  <si>
    <t>बेनी नगरपालिका</t>
  </si>
  <si>
    <t>धवलागिरी गाउँपालिका</t>
  </si>
  <si>
    <t>मालिका गाउँपालिका</t>
  </si>
  <si>
    <t>मंगला गाउँपालिका</t>
  </si>
  <si>
    <t>रघुगंगा गाउँपालिका</t>
  </si>
  <si>
    <t>माछापुच्छ्रे गाउँपालिका</t>
  </si>
  <si>
    <t>मादी गाउँपालिका</t>
  </si>
  <si>
    <t>पोखरा महानगरपालिका</t>
  </si>
  <si>
    <t>रूपा गाउँपालिका</t>
  </si>
  <si>
    <t>बेसीशहर नगरपालिका</t>
  </si>
  <si>
    <t>दोर्दी गाउँपालिका</t>
  </si>
  <si>
    <t>दूधपोखरी गाउँपालिका</t>
  </si>
  <si>
    <t>क्व्होलासोथार गाउँपालिका</t>
  </si>
  <si>
    <t>मध्यनेपाल नगरपालिका</t>
  </si>
  <si>
    <t>मर्स्याङदी गाउँपालिका</t>
  </si>
  <si>
    <t>रार्इनास नगरपालिका</t>
  </si>
  <si>
    <t>सुन्दरबजार नगरपालिका</t>
  </si>
  <si>
    <t>आँबुखैरेनी गाउँपालिका</t>
  </si>
  <si>
    <t>बन्दिपुर गाउँपालिका</t>
  </si>
  <si>
    <t>भानु नगरपालिका</t>
  </si>
  <si>
    <t>भिमाद नगरपालिका</t>
  </si>
  <si>
    <t>व्यास नगरपालिका</t>
  </si>
  <si>
    <t>देवघाट गाउँपालिका</t>
  </si>
  <si>
    <t>घिरिङ गाउँपालिका</t>
  </si>
  <si>
    <t>म्याग्दे गाउँपालिका</t>
  </si>
  <si>
    <t>ऋषिङ्ग गाउँपालिका</t>
  </si>
  <si>
    <t>शुक्लागण्डकी नगरपालिका</t>
  </si>
  <si>
    <t>नवलपरासी पूर्व</t>
  </si>
  <si>
    <t>विनयी त्रिवेणी गाउँपालिका</t>
  </si>
  <si>
    <t>बुलिङटार गाउँपालिका</t>
  </si>
  <si>
    <t>बौदीकाली गाउँपालिका</t>
  </si>
  <si>
    <t>देवचुली नगरपालिका</t>
  </si>
  <si>
    <t>गैंडाकोट नगरपालिका</t>
  </si>
  <si>
    <t>हुप्सेकोट गाउँपालिका</t>
  </si>
  <si>
    <t>कावासोती नगरपालिका</t>
  </si>
  <si>
    <t>मध्यविन्दु नगरपालिका</t>
  </si>
  <si>
    <t>स्याङ्जा</t>
  </si>
  <si>
    <t>आँधीखोला गाउँपालिका</t>
  </si>
  <si>
    <t>अर्जुनचौपारी गाउँपालिका</t>
  </si>
  <si>
    <t>भीरकोट नगरपालिका</t>
  </si>
  <si>
    <t>बिरुवा गाउँपालिका</t>
  </si>
  <si>
    <t>चापाकोट नगरपालिका</t>
  </si>
  <si>
    <t>गल्याङ नगरपालिका</t>
  </si>
  <si>
    <t>हरिनास गाउँपालिका</t>
  </si>
  <si>
    <t>कालीगण्डकी गाउँपालिका</t>
  </si>
  <si>
    <t>फेदीखोला गाउँपालिका</t>
  </si>
  <si>
    <t>पुतलीबजार नगरपालिका</t>
  </si>
  <si>
    <t>वालिङ नगरपालिका</t>
  </si>
  <si>
    <t>विहादी गाउँपालिका</t>
  </si>
  <si>
    <t>जलजला गाउँपालिका</t>
  </si>
  <si>
    <t>कुश्मा नगरपालिका</t>
  </si>
  <si>
    <t>महाशिला गाउँपालिका</t>
  </si>
  <si>
    <t>मोदी गाउँपालिका</t>
  </si>
  <si>
    <t>पैयूँ गाउँपालिका</t>
  </si>
  <si>
    <t>फलेवास नगरपालिका</t>
  </si>
  <si>
    <t>वडिगाड गाउँपालिका</t>
  </si>
  <si>
    <t>बागलुङ नगरपालिका</t>
  </si>
  <si>
    <t>बरेङ गाउँपालिका</t>
  </si>
  <si>
    <t>ढोरपाटन नगरपालिका</t>
  </si>
  <si>
    <t>गल्कोट नगरपालिका</t>
  </si>
  <si>
    <t>जैमिनी नगरपालिका</t>
  </si>
  <si>
    <t>काठेखोला गाउँपालिका</t>
  </si>
  <si>
    <t>निसीखोला गाउँपालिका</t>
  </si>
  <si>
    <t>तमानखोला गाउँपालिका</t>
  </si>
  <si>
    <t>ताराखोला गाउँपालिका</t>
  </si>
  <si>
    <t>रुकुम पूर्व</t>
  </si>
  <si>
    <t>भूमे गाउँपालिका</t>
  </si>
  <si>
    <t>पुथा उत्तरगंगा गाउँपालिका</t>
  </si>
  <si>
    <t>सिस्ने गाउँपालिका</t>
  </si>
  <si>
    <t xml:space="preserve">रोल्पा </t>
  </si>
  <si>
    <t>परिवर्तन गाउँपालिका</t>
  </si>
  <si>
    <t>लुङग्री गाउँपालिका</t>
  </si>
  <si>
    <t>माडी गाउँपालिका</t>
  </si>
  <si>
    <t>रोल्पा नगरपालिका</t>
  </si>
  <si>
    <t>रुन्टीगढी गाउँपालिका</t>
  </si>
  <si>
    <t>सुनिल स्मृति गाउँपालिका</t>
  </si>
  <si>
    <t>गंगादेव गाउँपालिका</t>
  </si>
  <si>
    <t>सुनछहरी गाउँपालिका</t>
  </si>
  <si>
    <t>थबाङ गाउँपालिका</t>
  </si>
  <si>
    <t>त्रिवेणी गाउँपालिका</t>
  </si>
  <si>
    <t>प्यूठान</t>
  </si>
  <si>
    <t>ऐरावती गाउँपालिका</t>
  </si>
  <si>
    <t>गौमुखी गाउँपालिका</t>
  </si>
  <si>
    <t>झिमरुक गाउँपालिका</t>
  </si>
  <si>
    <t>मल्लरानी गाउँपालिका</t>
  </si>
  <si>
    <t>माण्डवी गाउँपालिका</t>
  </si>
  <si>
    <t>नौबहिनी गाउँपालिका</t>
  </si>
  <si>
    <t>प्यूठान नगरपालिका</t>
  </si>
  <si>
    <t>सरुमारानी गाउँपालिका</t>
  </si>
  <si>
    <t>स्वर्गद्वारी नगरपालिका</t>
  </si>
  <si>
    <t>चन्द्रकोट गाउँपालिका</t>
  </si>
  <si>
    <t>छत्रकोट गाउँपालिका</t>
  </si>
  <si>
    <t>धुर्कोट गाउँपालिका</t>
  </si>
  <si>
    <t>गुल्मीदरबार गाउँपालिका</t>
  </si>
  <si>
    <t>इस्मा गाउँपालिका</t>
  </si>
  <si>
    <t>कालिगण्डकी गाउँपालिका</t>
  </si>
  <si>
    <t>मदाने गाउँपालिका</t>
  </si>
  <si>
    <t>मुसिकोट नगरपालिका</t>
  </si>
  <si>
    <t>रेसुङ्गा नगरपालिका</t>
  </si>
  <si>
    <t>रुरुक्षेत्र गाउँपालिका</t>
  </si>
  <si>
    <t>सत्यवती गाउँपालिका</t>
  </si>
  <si>
    <t>भुमिकास्थान नगरपालिका</t>
  </si>
  <si>
    <t>छत्रदेव गाउँपालिका</t>
  </si>
  <si>
    <t>मालारानी गाउँपालिका</t>
  </si>
  <si>
    <t>पाणिनी गाउँपालिका</t>
  </si>
  <si>
    <t>सन्धिखर्क नगरपालिका</t>
  </si>
  <si>
    <t>शितगंगा नगरपालिका</t>
  </si>
  <si>
    <t>बगनासकाली गाउँपालिका</t>
  </si>
  <si>
    <t>माथागढी गाउँपालिका</t>
  </si>
  <si>
    <t>निस्दी गाउँपालिका</t>
  </si>
  <si>
    <t>पुर्वखोला गाउँपालिका</t>
  </si>
  <si>
    <t>रैनादेवी छहरा गाउँपालिका</t>
  </si>
  <si>
    <t>रम्भा गाउँपालिका</t>
  </si>
  <si>
    <t>रामपुर नगरपालिका</t>
  </si>
  <si>
    <t>रिब्दीकोट गाउँपालिका</t>
  </si>
  <si>
    <t>तानसेन नगरपालिका</t>
  </si>
  <si>
    <t>तिनाउ गाउँपालिका</t>
  </si>
  <si>
    <t>नवलपरासी पश्चिम</t>
  </si>
  <si>
    <t>बर्दघाट नगरपालिका</t>
  </si>
  <si>
    <t>पाल्हीनन्दन गाउँपालिका</t>
  </si>
  <si>
    <t>प्रतापपुर गाउँपालिका</t>
  </si>
  <si>
    <t>रामग्राम नगरपालिका</t>
  </si>
  <si>
    <t>सरावल गाउँपालिका</t>
  </si>
  <si>
    <t>सुनवल नगरपालिका</t>
  </si>
  <si>
    <t>सुस्ता गाउँपालिका</t>
  </si>
  <si>
    <t>बुटवल उपमहानगरपालिका</t>
  </si>
  <si>
    <t>देवदह नगरपालिका</t>
  </si>
  <si>
    <t>गैडहवा गाउँपालिका</t>
  </si>
  <si>
    <t>कन्चन गाउँपालिका</t>
  </si>
  <si>
    <t>कोटहीमाई गाउँपालिका</t>
  </si>
  <si>
    <t>लुम्बिनी साँस्कृतिक नगरपालिका</t>
  </si>
  <si>
    <t>मर्चवारी गाउँपालिका</t>
  </si>
  <si>
    <t>मायादेवी गाउँपालिका</t>
  </si>
  <si>
    <t>ओमसतिया गाउँपालिका</t>
  </si>
  <si>
    <t>रोहिणी गाउँपालिका</t>
  </si>
  <si>
    <t>सैनामैना नगरपालिका</t>
  </si>
  <si>
    <t>सम्मरीमाई गाउँपालिका</t>
  </si>
  <si>
    <t>सिद्धार्थनगर नगरपालिका</t>
  </si>
  <si>
    <t>सियारी गाउँपालिका</t>
  </si>
  <si>
    <t>शुद्धोधन गाउँपालिका</t>
  </si>
  <si>
    <t>तिलोत्तमा नगरापालिका</t>
  </si>
  <si>
    <t>बाणगंगा नगरपालिका</t>
  </si>
  <si>
    <t>विजयनगर गाउँपालिका</t>
  </si>
  <si>
    <t>बुद्धभूमि नगरपालिका</t>
  </si>
  <si>
    <t>कपिलवस्तु नगरपालिका</t>
  </si>
  <si>
    <t>कृष्णनगर नगरपालिका</t>
  </si>
  <si>
    <t>महाराजगञ्ज नगरपालिका</t>
  </si>
  <si>
    <t>शिवराज नगरपालिका</t>
  </si>
  <si>
    <t>यसोधरा गाउँपालिका</t>
  </si>
  <si>
    <t>दाङ</t>
  </si>
  <si>
    <t>बबई गाउँपालिका</t>
  </si>
  <si>
    <t>बंगलाचुली गाउँपालिका</t>
  </si>
  <si>
    <t>दंगीशरण गाउँपालिका</t>
  </si>
  <si>
    <t>गढवा गाउँपालिका</t>
  </si>
  <si>
    <t>घोराही उपमहानगरपालिका</t>
  </si>
  <si>
    <t>लमही नगरपालिका</t>
  </si>
  <si>
    <t>राजपुर गाउँपालिका</t>
  </si>
  <si>
    <t>राप्ती गाउँपालिका</t>
  </si>
  <si>
    <t>शान्तिनगर गाउँपालिका</t>
  </si>
  <si>
    <t>तुल्सीपुर उपमहानगरपालिका</t>
  </si>
  <si>
    <t>बैजनाथ गाउँपालिका</t>
  </si>
  <si>
    <t>डुडुवा गाउँपालिका</t>
  </si>
  <si>
    <t>जानकी गाउँपालिका</t>
  </si>
  <si>
    <t>खजुरा गाउँपालिका</t>
  </si>
  <si>
    <t>कोहलपुर नगरपालिका</t>
  </si>
  <si>
    <t>नरैनापुर गाउँपालिका</t>
  </si>
  <si>
    <t>नेपालगञ्ज उपमहानगरपालिका</t>
  </si>
  <si>
    <t>राप्ती सोनारी गाउँपालिका</t>
  </si>
  <si>
    <t xml:space="preserve">बर्दिया </t>
  </si>
  <si>
    <t>बढैयाताल गाउँपालिका</t>
  </si>
  <si>
    <t>बाँसगढी नगरपालिका</t>
  </si>
  <si>
    <t>बारबर्दिया नगरपालिका</t>
  </si>
  <si>
    <t>गेरुवा गाउँपालिका</t>
  </si>
  <si>
    <t>गुलरीया नगरपालिका</t>
  </si>
  <si>
    <t>मधुवन नगरपालिका</t>
  </si>
  <si>
    <t>राजापुर नगरपालिका</t>
  </si>
  <si>
    <t>ठाकुरबाबा नगरपालिका</t>
  </si>
  <si>
    <t xml:space="preserve">डोल्पा </t>
  </si>
  <si>
    <t>छार्का ताङसोङ गाउँपालिका</t>
  </si>
  <si>
    <t>डोल्पो बुद्ध गाउँपालिका</t>
  </si>
  <si>
    <t>जगदुल्ला गाउँपालिका</t>
  </si>
  <si>
    <t>काईके गाउँपालिका</t>
  </si>
  <si>
    <t>मुड्केचुला गाउँपालिका</t>
  </si>
  <si>
    <t>शे फोक्सुण्डो गाउँपालिका</t>
  </si>
  <si>
    <t>ठुली भेरी नगरपालिका</t>
  </si>
  <si>
    <t>त्रिपुरासुन्दरी नगरपालिका</t>
  </si>
  <si>
    <t xml:space="preserve">मुगु </t>
  </si>
  <si>
    <t>छायाँनाथ रारा नगरपालिका</t>
  </si>
  <si>
    <t>खत्याड गाउँपालिका</t>
  </si>
  <si>
    <t>मुगुम कार्मारोङ गाउँपालिका</t>
  </si>
  <si>
    <t>सोरु गाउँपालिका</t>
  </si>
  <si>
    <t>अदानचुली गाउँपालिका</t>
  </si>
  <si>
    <t>चंखेली गाउँपालिका</t>
  </si>
  <si>
    <t>खार्पुनाथ गाउँपालिका</t>
  </si>
  <si>
    <t>नाम्खा गाउँपालिका</t>
  </si>
  <si>
    <t>सर्केगाड गाउँपालिका</t>
  </si>
  <si>
    <t>सिमकोट गाउँपालिका</t>
  </si>
  <si>
    <t>ताँजाकोट गाउँपालिका</t>
  </si>
  <si>
    <t>चन्दननाथ नगरपालिका</t>
  </si>
  <si>
    <t>गुठिचौर गाउँपालिका</t>
  </si>
  <si>
    <t>हिमा गाउँपालिका</t>
  </si>
  <si>
    <t>कनकासुन्दरी गाउँपालिका</t>
  </si>
  <si>
    <t>पातारासी गाउँपालिका</t>
  </si>
  <si>
    <t>सिंजा गाउँपालिका</t>
  </si>
  <si>
    <t>तातोपानी गाउँपालिका</t>
  </si>
  <si>
    <t>तिला गाउँपालिका</t>
  </si>
  <si>
    <t>कालिकोट</t>
  </si>
  <si>
    <t>शुभकालिका गाउँपालिका</t>
  </si>
  <si>
    <t>खाँडाचक्र नगरपालिका</t>
  </si>
  <si>
    <t>महावै गाउँपालिका</t>
  </si>
  <si>
    <t>नरहरिनाथ गाउँपालिका</t>
  </si>
  <si>
    <t>पचालझरना गाउँपालिका</t>
  </si>
  <si>
    <t>पलाँता गाउँपालिका</t>
  </si>
  <si>
    <t>रास्कोट नगरपालिका</t>
  </si>
  <si>
    <t>सान्नी त्रिवेणी गाउँपालिका</t>
  </si>
  <si>
    <t>तिलागुफा नगरपालिका</t>
  </si>
  <si>
    <t>आठबीस नगरपालिका</t>
  </si>
  <si>
    <t>भगवतीमाई गाउँपालिका</t>
  </si>
  <si>
    <t>भैरवी गाउँपालिका</t>
  </si>
  <si>
    <t>चामुण्डा बिन्द्रासैनी नगरपालिका</t>
  </si>
  <si>
    <t>दुल्लु नगरपालिका</t>
  </si>
  <si>
    <t>डुङ्गेश्वर गाउँपालिका</t>
  </si>
  <si>
    <t>गुराँस गाउँपालिका</t>
  </si>
  <si>
    <t>महाबु गाउँपालिका</t>
  </si>
  <si>
    <t>नारायण नगरपालिका</t>
  </si>
  <si>
    <t>नौमुले गाउँपालिका</t>
  </si>
  <si>
    <t>ठाँटीकाँध गाउँपालिका</t>
  </si>
  <si>
    <t>बारेकोट गाउँपालिका</t>
  </si>
  <si>
    <t>भेरी नगरपालिका</t>
  </si>
  <si>
    <t>छेडागाड नगरपालिका</t>
  </si>
  <si>
    <t>जुनीचाँदे गाउँपालिका</t>
  </si>
  <si>
    <t>कुसे गाउँपालिका</t>
  </si>
  <si>
    <t>शिवालय गाउँपालिका</t>
  </si>
  <si>
    <t>नलगाड नगरपालिका</t>
  </si>
  <si>
    <t>रुकुम पश्चिम</t>
  </si>
  <si>
    <t>आठबिसकोट नगरपालिका</t>
  </si>
  <si>
    <t>बाँफिकोट गाउँपालिका</t>
  </si>
  <si>
    <t>चौरजहारी नगरपालिका</t>
  </si>
  <si>
    <t>सानीभेरी गाउँपालिका</t>
  </si>
  <si>
    <t>बागचौर नगरपालिका</t>
  </si>
  <si>
    <t>बनगाड कुपिण्डे नगरपालिका</t>
  </si>
  <si>
    <t>छत्रेश्वरी गाउँपालिका</t>
  </si>
  <si>
    <t>दार्मा गाउँपालिका</t>
  </si>
  <si>
    <t>सिद्ध कुमाख गाउँपालिका</t>
  </si>
  <si>
    <t>कालिमाटी गाउँपालिका</t>
  </si>
  <si>
    <t>कपुरकोट गाउँपालिका</t>
  </si>
  <si>
    <t>कुमाख गाउँपालिका</t>
  </si>
  <si>
    <t>शारदा नगरपालिका</t>
  </si>
  <si>
    <t>बराहताल गाउँपालिका</t>
  </si>
  <si>
    <t>भेरीगंगा नगरपालिका</t>
  </si>
  <si>
    <t>वीरेन्द्रनगर नगरपालिका</t>
  </si>
  <si>
    <t>चौकुने गाउँपालिका</t>
  </si>
  <si>
    <t>चिङ्गाड  गाउँपालिका</t>
  </si>
  <si>
    <t>गुर्भाकोट नगरपालिका</t>
  </si>
  <si>
    <t>लेकबेशी नगरपालिका</t>
  </si>
  <si>
    <t>पञ्चपुरी नगरपालिका</t>
  </si>
  <si>
    <t>सिम्ता गाउँपालिका</t>
  </si>
  <si>
    <t>बडीमालिका नगरपालिका</t>
  </si>
  <si>
    <t>बुढीगंगा नगरपालिका</t>
  </si>
  <si>
    <t>बुढीनन्दा नगरपालिका</t>
  </si>
  <si>
    <t>खप्तड छेडेदह गाउँपालिका</t>
  </si>
  <si>
    <t>गौमुल गाउँपालिका</t>
  </si>
  <si>
    <t>हिमाली गाउँपालिका</t>
  </si>
  <si>
    <t>जगन्‍नाथ गाउँपालिका</t>
  </si>
  <si>
    <t>स्वामीकार्तिक खापर गाउँपालिका</t>
  </si>
  <si>
    <t>त्रिवेणी नगरपालिका</t>
  </si>
  <si>
    <t>बित्थडचिर गाउँपालिका</t>
  </si>
  <si>
    <t>बुंगल नगरपालिका</t>
  </si>
  <si>
    <t>छबिस पाथिभेरा गाउँपालिका</t>
  </si>
  <si>
    <t>दुर्गाथली गाउँपालिका</t>
  </si>
  <si>
    <t>जयपृथ्वी नगरपालिका</t>
  </si>
  <si>
    <t>साइपाल गाउँपालिका</t>
  </si>
  <si>
    <t>केदारस्युँ गाउँपालिका</t>
  </si>
  <si>
    <t>खप्तडछान्ना गाउँपालिका</t>
  </si>
  <si>
    <t>मष्टा गाउँपालिका</t>
  </si>
  <si>
    <t>सूर्मा गाउँपालिका</t>
  </si>
  <si>
    <t>तलकोट गाउँपालिका</t>
  </si>
  <si>
    <t>थलारा गाउँपालिका</t>
  </si>
  <si>
    <t>अपिहिमाल गाउँपालिका</t>
  </si>
  <si>
    <t>व्याँस गाउँपालिका</t>
  </si>
  <si>
    <t>दुहुँ गाउँपालिका</t>
  </si>
  <si>
    <t>लेकम गाउँपालिका</t>
  </si>
  <si>
    <t>महाकाली नगरपालिका</t>
  </si>
  <si>
    <t>मालिकार्जुन गाउँपालिका</t>
  </si>
  <si>
    <t>मार्मा गाउँपालिका</t>
  </si>
  <si>
    <t>नौगाड गाउँपालिका</t>
  </si>
  <si>
    <t>शैल्यशिखर नगरपालिका</t>
  </si>
  <si>
    <t>बैतडी</t>
  </si>
  <si>
    <t>दशरथचन्द नगरपालिका</t>
  </si>
  <si>
    <t>डीलासैनी गाउँपालिका</t>
  </si>
  <si>
    <t>दोगडाकेदार गाउँपालिका</t>
  </si>
  <si>
    <t>मेलौली नगरपालिका</t>
  </si>
  <si>
    <t>पञ्चेश्वर गाउँपालिका</t>
  </si>
  <si>
    <t>पाटन नगरपालिका</t>
  </si>
  <si>
    <t>पुर्चौडी नगरपालिका</t>
  </si>
  <si>
    <t>शिवनाथ गाउँपालिका</t>
  </si>
  <si>
    <t>सिगास गाउँपालिका</t>
  </si>
  <si>
    <t>सुर्नया गाउँपालिका</t>
  </si>
  <si>
    <t>डडेलधुरा</t>
  </si>
  <si>
    <t>आलिताल गाउँपालिका</t>
  </si>
  <si>
    <t>अजयमेरु गाउँपालिका</t>
  </si>
  <si>
    <t>अमरगढी नगरपालिका</t>
  </si>
  <si>
    <t>भागेश्वर गाउँपालिका</t>
  </si>
  <si>
    <t>गन्यापधुरा गाउँपालिका</t>
  </si>
  <si>
    <t>नवदुर्गा गाउँपालिका</t>
  </si>
  <si>
    <t>परशुराम नगरपालिका</t>
  </si>
  <si>
    <t>आदर्श गाउँपालिका</t>
  </si>
  <si>
    <t>बडीकेदार गाउँपालिका</t>
  </si>
  <si>
    <t>बोगटान फुडसिल गाउँपालिका</t>
  </si>
  <si>
    <t>दिपायल सिलगढी नगरपालिका</t>
  </si>
  <si>
    <t>जोरायल गाउँपालिका</t>
  </si>
  <si>
    <t>के.आई.सिं. गाउँपालिका</t>
  </si>
  <si>
    <t>पुर्विचौकी गाउँपालिका</t>
  </si>
  <si>
    <t>सायल गाउँपालिका</t>
  </si>
  <si>
    <t>शिखर नगरपालिका</t>
  </si>
  <si>
    <t>बान्नीगढी जयगढ गाउँपालिका</t>
  </si>
  <si>
    <t>चौरपाटी गाउँपालिका</t>
  </si>
  <si>
    <t>ढकारी गाउँपालिका</t>
  </si>
  <si>
    <t>कमलबजार नगरपालिका</t>
  </si>
  <si>
    <t>मंगलसेन नगरपालिका</t>
  </si>
  <si>
    <t>मेल्लेख गाउँपालिका</t>
  </si>
  <si>
    <t>पन्चदेवल बिनायक नगरपालिका</t>
  </si>
  <si>
    <t>रामारोशन गाउँपालिका</t>
  </si>
  <si>
    <t>साँफेबगर नगरपालिका</t>
  </si>
  <si>
    <t>तुर्माखाँद गाउँपालिका</t>
  </si>
  <si>
    <t>बर्दगोरिया गाउँपालिका</t>
  </si>
  <si>
    <t>भजनी नगरपालिका</t>
  </si>
  <si>
    <t>चुरे गाउँपालिका</t>
  </si>
  <si>
    <t>धनगढी उपमहानगरपालिका</t>
  </si>
  <si>
    <t>गौरीगंगा नगरपालिका</t>
  </si>
  <si>
    <t>घोडाघोडी नगरपालिका</t>
  </si>
  <si>
    <t>जोशीपुर गाउँपालिका</t>
  </si>
  <si>
    <t>कैलारी गाउँपालिका</t>
  </si>
  <si>
    <t>लम्किचुहा नगरपालिका</t>
  </si>
  <si>
    <t>मोहन्याल गाउँपालिका</t>
  </si>
  <si>
    <t>टिकापुर नगरपालिका</t>
  </si>
  <si>
    <t xml:space="preserve">कञ्चनपुर </t>
  </si>
  <si>
    <t>बेदकोट नगरपालिका</t>
  </si>
  <si>
    <t>बेलडाँडी गाउँपालिका</t>
  </si>
  <si>
    <t>बेलौरी नगरपालिका</t>
  </si>
  <si>
    <t>भिमदत्त नगरपालिका</t>
  </si>
  <si>
    <t>कृष्णपुर नगरपालिका</t>
  </si>
  <si>
    <t>लालझाडी गाउँपालिका</t>
  </si>
  <si>
    <t>दोधारा चाँदनी नगरपालिका</t>
  </si>
  <si>
    <t>पुनर्वास नगरपालिका</t>
  </si>
  <si>
    <t>शुक्लाफाँटा नगरपालिका</t>
  </si>
  <si>
    <t>अनुसूची ४: प्रमुख पारिवारिक विवरणहरु</t>
  </si>
  <si>
    <t>जम्मा परिवार संख्या</t>
  </si>
  <si>
    <t>घरको स्वामित्व</t>
  </si>
  <si>
    <t>महिलाको स्वामित्वमा</t>
  </si>
  <si>
    <t>खानेपानीको मुख्य स्रोत</t>
  </si>
  <si>
    <t xml:space="preserve">आफ्नै </t>
  </si>
  <si>
    <t xml:space="preserve">भाडामा </t>
  </si>
  <si>
    <t xml:space="preserve">संस्थागत </t>
  </si>
  <si>
    <t xml:space="preserve">अन्य </t>
  </si>
  <si>
    <t xml:space="preserve">घर मात्र भएका </t>
  </si>
  <si>
    <t xml:space="preserve">जग्गा मात्र भएका </t>
  </si>
  <si>
    <t xml:space="preserve">घर जग्गा दुवै भएका </t>
  </si>
  <si>
    <t xml:space="preserve">घर जग्गा दुवै नभएका </t>
  </si>
  <si>
    <t xml:space="preserve">उल्लेख नभएको </t>
  </si>
  <si>
    <t xml:space="preserve">धारा/पाइप (घर परिसर भित्र) </t>
  </si>
  <si>
    <t xml:space="preserve">धारा/पाइप (घर परिसर बाहिर) </t>
  </si>
  <si>
    <t xml:space="preserve">ट्युबवेल/ हातेपम्प </t>
  </si>
  <si>
    <t xml:space="preserve">ढाकिएको इनार/कुवा </t>
  </si>
  <si>
    <t xml:space="preserve">खुला इनार/
कुवा </t>
  </si>
  <si>
    <t xml:space="preserve">मूल धारा </t>
  </si>
  <si>
    <t xml:space="preserve">नदी/
खोला </t>
  </si>
  <si>
    <t xml:space="preserve">जार/
बोतल </t>
  </si>
  <si>
    <t>अन्य</t>
  </si>
  <si>
    <t xml:space="preserve">सुदुरपश्चिम </t>
  </si>
  <si>
    <t>सिन्धु पाल्चोक</t>
  </si>
  <si>
    <t>काभ्रे पलाञ्चोक</t>
  </si>
  <si>
    <t>अक्सर (मुख्य रूपमा) खाना पकाउन प्रयोग गरिने इन्धन</t>
  </si>
  <si>
    <t xml:space="preserve">  अक्सर       (मुख्य रूपमा) बत्ती बाल्न प्रयोग गरिने इन्धन</t>
  </si>
  <si>
    <t xml:space="preserve">चर्पीको प्रकार </t>
  </si>
  <si>
    <t>काठ/
दाउरा</t>
  </si>
  <si>
    <t>एल. पी.ग्याँस</t>
  </si>
  <si>
    <t xml:space="preserve">बिजुली </t>
  </si>
  <si>
    <t xml:space="preserve">गुइठा/गोरहा </t>
  </si>
  <si>
    <t xml:space="preserve">बायोग्याँस </t>
  </si>
  <si>
    <t>मट्टितेल</t>
  </si>
  <si>
    <t xml:space="preserve">सोलार/
सौर्यउर्जा </t>
  </si>
  <si>
    <t>बायोग्याँस</t>
  </si>
  <si>
    <t>फ्लस भएको (सार्वजनिक ढल)</t>
  </si>
  <si>
    <t>फ्लस भएको (सेप्टिक ट्यांकी)</t>
  </si>
  <si>
    <t>साधारण (खाल्टे)</t>
  </si>
  <si>
    <t xml:space="preserve">सार्वजनिक </t>
  </si>
  <si>
    <t xml:space="preserve">चर्पी नभएको </t>
  </si>
  <si>
    <t xml:space="preserve">कोशी </t>
  </si>
  <si>
    <t>कोशी</t>
  </si>
  <si>
    <t xml:space="preserve"> अनुसूची १ भौगोलिक क्षेत्रअनुसार परिवार संख्या र जनसंख्या विवरण</t>
  </si>
  <si>
    <t>अनुसूची २: उमेर समूह अनुसार जनसंख्या</t>
  </si>
  <si>
    <t>अनुसूची ३: वैवाहिक अवस्था</t>
  </si>
  <si>
    <t>अनुसूची ५: स्थानीय तह अनुसार परिवार संख्या र जनसंख्या विवरण</t>
  </si>
  <si>
    <t>परिवार संख्या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</si>
</sst>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0"/>
    <numFmt numFmtId="166" formatCode="###0.0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Kalimati"/>
      <charset val="1"/>
    </font>
    <font>
      <b/>
      <sz val="8"/>
      <name val="Kalimati"/>
      <charset val="1"/>
    </font>
    <font>
      <sz val="8"/>
      <name val="Kalimati"/>
      <charset val="1"/>
    </font>
    <font>
      <sz val="8"/>
      <name val="Fontasy Himali"/>
      <family val="5"/>
    </font>
    <font>
      <sz val="7.5"/>
      <name val="Fontasy Himali"/>
      <family val="5"/>
    </font>
    <font>
      <sz val="7.5"/>
      <color theme="1"/>
      <name val="Fontasy Himali"/>
      <family val="5"/>
    </font>
    <font>
      <sz val="7.5"/>
      <name val="Arial"/>
      <family val="2"/>
    </font>
    <font>
      <b/>
      <sz val="7.5"/>
      <name val="Kalimati"/>
      <charset val="1"/>
    </font>
    <font>
      <b/>
      <sz val="7.5"/>
      <color rgb="FF000000"/>
      <name val="Kalimati"/>
      <charset val="1"/>
    </font>
    <font>
      <b/>
      <sz val="7.5"/>
      <color indexed="8"/>
      <name val="Kalimati"/>
      <charset val="1"/>
    </font>
    <font>
      <b/>
      <sz val="7.5"/>
      <color indexed="8"/>
      <name val="Calibri"/>
      <family val="2"/>
    </font>
    <font>
      <b/>
      <sz val="7.5"/>
      <color theme="1"/>
      <name val="Fontasy Himali"/>
      <family val="5"/>
    </font>
    <font>
      <sz val="8"/>
      <name val="Calibri"/>
      <family val="2"/>
      <scheme val="minor"/>
    </font>
    <font>
      <b/>
      <sz val="8"/>
      <name val="Fontasy Himali"/>
      <family val="5"/>
    </font>
    <font>
      <sz val="7.5"/>
      <name val="Kalimati"/>
      <charset val="1"/>
    </font>
    <font>
      <b/>
      <sz val="7.5"/>
      <name val="Fontasy Himali"/>
      <family val="5"/>
    </font>
    <font>
      <b/>
      <sz val="6.5"/>
      <name val="Fontasy Himali"/>
      <family val="5"/>
    </font>
    <font>
      <b/>
      <sz val="6.5"/>
      <name val="Kalimati"/>
      <charset val="1"/>
    </font>
    <font>
      <sz val="6.5"/>
      <name val="Arial"/>
      <family val="2"/>
    </font>
    <font>
      <b/>
      <sz val="6.5"/>
      <color rgb="FF000000"/>
      <name val="Kalimati"/>
      <charset val="1"/>
    </font>
    <font>
      <sz val="6.5"/>
      <name val="Kalimati"/>
      <charset val="1"/>
    </font>
    <font>
      <sz val="6.5"/>
      <name val="Fontasy Himali"/>
      <family val="5"/>
    </font>
    <font>
      <sz val="6.5"/>
      <color theme="1"/>
      <name val="Kalimati"/>
      <charset val="1"/>
    </font>
    <font>
      <sz val="6.5"/>
      <color theme="1"/>
      <name val="Fontasy Himali"/>
      <family val="5"/>
    </font>
    <font>
      <b/>
      <sz val="6.5"/>
      <name val="Arial"/>
      <family val="2"/>
    </font>
    <font>
      <sz val="7"/>
      <name val="Kalimati"/>
      <charset val="1"/>
    </font>
    <font>
      <sz val="11"/>
      <color theme="1"/>
      <name val="Fontasy Himali"/>
      <family val="5"/>
    </font>
    <font>
      <sz val="10"/>
      <name val="Arial"/>
      <family val="2"/>
    </font>
    <font>
      <sz val="7"/>
      <name val="Arial"/>
      <family val="2"/>
    </font>
    <font>
      <b/>
      <sz val="7"/>
      <color theme="1"/>
      <name val="Kalimati"/>
      <charset val="1"/>
    </font>
    <font>
      <b/>
      <sz val="6"/>
      <name val="Fontasy Himali"/>
      <family val="5"/>
    </font>
    <font>
      <sz val="7"/>
      <name val="Fontasy Himali"/>
      <family val="5"/>
    </font>
    <font>
      <sz val="7"/>
      <color theme="1"/>
      <name val="Kalimati"/>
      <charset val="1"/>
    </font>
    <font>
      <sz val="10"/>
      <name val="Fontasy Himali"/>
      <family val="5"/>
    </font>
    <font>
      <b/>
      <sz val="11"/>
      <name val="Kalimati"/>
      <charset val="1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0C9"/>
        <bgColor indexed="64"/>
      </patternFill>
    </fill>
    <fill>
      <patternFill patternType="solid">
        <fgColor rgb="FFDDFCFF"/>
        <bgColor indexed="64"/>
      </patternFill>
    </fill>
    <fill>
      <patternFill patternType="solid">
        <fgColor rgb="FFCEF3F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E1F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2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</cellStyleXfs>
  <cellXfs count="284">
    <xf numFmtId="0" fontId="0" fillId="0" borderId="0" xfId="0"/>
    <xf numFmtId="0" fontId="7" fillId="0" borderId="1" xfId="1" applyFont="1" applyBorder="1" applyAlignment="1">
      <alignment vertical="center"/>
    </xf>
    <xf numFmtId="2" fontId="7" fillId="0" borderId="1" xfId="1" applyNumberFormat="1" applyFont="1" applyBorder="1" applyAlignment="1">
      <alignment vertical="center"/>
    </xf>
    <xf numFmtId="0" fontId="7" fillId="9" borderId="1" xfId="1" applyFont="1" applyFill="1" applyBorder="1" applyAlignment="1">
      <alignment vertical="center"/>
    </xf>
    <xf numFmtId="2" fontId="7" fillId="9" borderId="1" xfId="1" applyNumberFormat="1" applyFont="1" applyFill="1" applyBorder="1" applyAlignment="1">
      <alignment vertical="center"/>
    </xf>
    <xf numFmtId="1" fontId="7" fillId="9" borderId="1" xfId="1" applyNumberFormat="1" applyFont="1" applyFill="1" applyBorder="1" applyAlignment="1">
      <alignment vertical="center"/>
    </xf>
    <xf numFmtId="1" fontId="7" fillId="0" borderId="1" xfId="1" applyNumberFormat="1" applyFont="1" applyBorder="1" applyAlignment="1">
      <alignment vertical="center"/>
    </xf>
    <xf numFmtId="0" fontId="7" fillId="8" borderId="1" xfId="1" applyFont="1" applyFill="1" applyBorder="1" applyAlignment="1">
      <alignment vertical="center"/>
    </xf>
    <xf numFmtId="2" fontId="7" fillId="8" borderId="1" xfId="1" applyNumberFormat="1" applyFont="1" applyFill="1" applyBorder="1" applyAlignment="1">
      <alignment vertical="center"/>
    </xf>
    <xf numFmtId="1" fontId="7" fillId="8" borderId="1" xfId="1" applyNumberFormat="1" applyFont="1" applyFill="1" applyBorder="1" applyAlignment="1">
      <alignment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9" fillId="10" borderId="0" xfId="1" applyFont="1" applyFill="1"/>
    <xf numFmtId="0" fontId="8" fillId="0" borderId="1" xfId="0" applyFont="1" applyBorder="1" applyAlignment="1">
      <alignment vertical="center"/>
    </xf>
    <xf numFmtId="1" fontId="7" fillId="0" borderId="1" xfId="2" applyNumberFormat="1" applyFont="1" applyBorder="1" applyAlignment="1">
      <alignment vertical="center"/>
    </xf>
    <xf numFmtId="2" fontId="7" fillId="0" borderId="1" xfId="2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1" fontId="7" fillId="9" borderId="1" xfId="2" applyNumberFormat="1" applyFont="1" applyFill="1" applyBorder="1" applyAlignment="1">
      <alignment vertical="center"/>
    </xf>
    <xf numFmtId="2" fontId="7" fillId="9" borderId="1" xfId="2" applyNumberFormat="1" applyFont="1" applyFill="1" applyBorder="1" applyAlignment="1">
      <alignment vertical="center"/>
    </xf>
    <xf numFmtId="2" fontId="8" fillId="9" borderId="1" xfId="0" applyNumberFormat="1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7" fillId="8" borderId="1" xfId="2" applyFont="1" applyFill="1" applyBorder="1" applyAlignment="1">
      <alignment vertical="center"/>
    </xf>
    <xf numFmtId="2" fontId="7" fillId="8" borderId="1" xfId="2" applyNumberFormat="1" applyFont="1" applyFill="1" applyBorder="1" applyAlignment="1">
      <alignment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5" fillId="0" borderId="0" xfId="0" applyFont="1"/>
    <xf numFmtId="0" fontId="5" fillId="3" borderId="1" xfId="0" applyFont="1" applyFill="1" applyBorder="1" applyAlignment="1">
      <alignment horizontal="right" vertical="center"/>
    </xf>
    <xf numFmtId="164" fontId="6" fillId="3" borderId="1" xfId="25" applyNumberFormat="1" applyFont="1" applyFill="1" applyBorder="1" applyAlignment="1">
      <alignment horizontal="right" vertical="center" wrapText="1"/>
    </xf>
    <xf numFmtId="0" fontId="5" fillId="0" borderId="1" xfId="26" applyFont="1" applyBorder="1" applyAlignment="1">
      <alignment horizontal="right" vertical="center" wrapText="1"/>
    </xf>
    <xf numFmtId="164" fontId="6" fillId="0" borderId="1" xfId="25" applyNumberFormat="1" applyFont="1" applyBorder="1" applyAlignment="1">
      <alignment horizontal="right" vertical="center" wrapText="1"/>
    </xf>
    <xf numFmtId="0" fontId="5" fillId="3" borderId="1" xfId="19" applyFont="1" applyFill="1" applyBorder="1" applyAlignment="1">
      <alignment horizontal="left" vertical="top" wrapText="1"/>
    </xf>
    <xf numFmtId="164" fontId="6" fillId="3" borderId="1" xfId="18" applyNumberFormat="1" applyFont="1" applyFill="1" applyBorder="1" applyAlignment="1">
      <alignment horizontal="right" vertical="center"/>
    </xf>
    <xf numFmtId="164" fontId="6" fillId="3" borderId="1" xfId="17" applyNumberFormat="1" applyFont="1" applyFill="1" applyBorder="1" applyAlignment="1">
      <alignment horizontal="right" vertical="center"/>
    </xf>
    <xf numFmtId="164" fontId="6" fillId="3" borderId="1" xfId="16" applyNumberFormat="1" applyFont="1" applyFill="1" applyBorder="1" applyAlignment="1">
      <alignment horizontal="right" vertical="center"/>
    </xf>
    <xf numFmtId="0" fontId="5" fillId="0" borderId="1" xfId="12" applyFont="1" applyBorder="1" applyAlignment="1">
      <alignment horizontal="left" vertical="top" wrapText="1"/>
    </xf>
    <xf numFmtId="164" fontId="6" fillId="0" borderId="1" xfId="11" applyNumberFormat="1" applyFont="1" applyBorder="1" applyAlignment="1">
      <alignment horizontal="right" vertical="center"/>
    </xf>
    <xf numFmtId="164" fontId="6" fillId="0" borderId="1" xfId="10" applyNumberFormat="1" applyFont="1" applyBorder="1" applyAlignment="1">
      <alignment horizontal="right" vertical="center"/>
    </xf>
    <xf numFmtId="164" fontId="6" fillId="0" borderId="1" xfId="9" applyNumberFormat="1" applyFont="1" applyBorder="1" applyAlignment="1">
      <alignment horizontal="right" vertical="center"/>
    </xf>
    <xf numFmtId="0" fontId="5" fillId="3" borderId="1" xfId="12" applyFont="1" applyFill="1" applyBorder="1" applyAlignment="1">
      <alignment horizontal="left" vertical="top" wrapText="1"/>
    </xf>
    <xf numFmtId="164" fontId="6" fillId="3" borderId="1" xfId="11" applyNumberFormat="1" applyFont="1" applyFill="1" applyBorder="1" applyAlignment="1">
      <alignment horizontal="right" vertical="center"/>
    </xf>
    <xf numFmtId="164" fontId="6" fillId="3" borderId="1" xfId="10" applyNumberFormat="1" applyFont="1" applyFill="1" applyBorder="1" applyAlignment="1">
      <alignment horizontal="right" vertical="center"/>
    </xf>
    <xf numFmtId="164" fontId="6" fillId="3" borderId="1" xfId="9" applyNumberFormat="1" applyFont="1" applyFill="1" applyBorder="1" applyAlignment="1">
      <alignment horizontal="right" vertical="center"/>
    </xf>
    <xf numFmtId="164" fontId="6" fillId="3" borderId="1" xfId="11" applyNumberFormat="1" applyFont="1" applyFill="1" applyBorder="1" applyAlignment="1">
      <alignment horizontal="right" vertical="top"/>
    </xf>
    <xf numFmtId="164" fontId="6" fillId="3" borderId="1" xfId="10" applyNumberFormat="1" applyFont="1" applyFill="1" applyBorder="1" applyAlignment="1">
      <alignment horizontal="right" vertical="top"/>
    </xf>
    <xf numFmtId="164" fontId="6" fillId="3" borderId="1" xfId="9" applyNumberFormat="1" applyFont="1" applyFill="1" applyBorder="1" applyAlignment="1">
      <alignment horizontal="right" vertical="top"/>
    </xf>
    <xf numFmtId="164" fontId="6" fillId="0" borderId="1" xfId="11" applyNumberFormat="1" applyFont="1" applyBorder="1" applyAlignment="1">
      <alignment horizontal="right" vertical="top"/>
    </xf>
    <xf numFmtId="164" fontId="6" fillId="0" borderId="1" xfId="10" applyNumberFormat="1" applyFont="1" applyBorder="1" applyAlignment="1">
      <alignment horizontal="right" vertical="top"/>
    </xf>
    <xf numFmtId="164" fontId="6" fillId="0" borderId="1" xfId="9" applyNumberFormat="1" applyFont="1" applyBorder="1" applyAlignment="1">
      <alignment horizontal="right" vertical="top"/>
    </xf>
    <xf numFmtId="0" fontId="5" fillId="0" borderId="2" xfId="15" applyFont="1" applyBorder="1" applyAlignment="1">
      <alignment vertical="center"/>
    </xf>
    <xf numFmtId="0" fontId="5" fillId="0" borderId="4" xfId="15" applyFont="1" applyBorder="1" applyAlignment="1">
      <alignment vertical="center"/>
    </xf>
    <xf numFmtId="0" fontId="6" fillId="0" borderId="4" xfId="15" applyFont="1" applyBorder="1" applyAlignment="1">
      <alignment vertical="center"/>
    </xf>
    <xf numFmtId="0" fontId="6" fillId="0" borderId="3" xfId="15" applyFont="1" applyBorder="1" applyAlignment="1">
      <alignment vertical="center"/>
    </xf>
    <xf numFmtId="0" fontId="5" fillId="2" borderId="1" xfId="12" applyFont="1" applyFill="1" applyBorder="1" applyAlignment="1">
      <alignment horizontal="left" vertical="top" wrapText="1"/>
    </xf>
    <xf numFmtId="164" fontId="6" fillId="2" borderId="1" xfId="11" applyNumberFormat="1" applyFont="1" applyFill="1" applyBorder="1" applyAlignment="1">
      <alignment horizontal="right" vertical="top"/>
    </xf>
    <xf numFmtId="164" fontId="6" fillId="2" borderId="1" xfId="10" applyNumberFormat="1" applyFont="1" applyFill="1" applyBorder="1" applyAlignment="1">
      <alignment horizontal="right" vertical="top"/>
    </xf>
    <xf numFmtId="164" fontId="6" fillId="2" borderId="1" xfId="9" applyNumberFormat="1" applyFont="1" applyFill="1" applyBorder="1" applyAlignment="1">
      <alignment horizontal="right" vertical="top"/>
    </xf>
    <xf numFmtId="0" fontId="5" fillId="3" borderId="1" xfId="0" applyFont="1" applyFill="1" applyBorder="1" applyAlignment="1">
      <alignment vertical="center"/>
    </xf>
    <xf numFmtId="0" fontId="15" fillId="3" borderId="1" xfId="0" applyFont="1" applyFill="1" applyBorder="1"/>
    <xf numFmtId="0" fontId="6" fillId="3" borderId="1" xfId="0" applyFont="1" applyFill="1" applyBorder="1"/>
    <xf numFmtId="0" fontId="5" fillId="6" borderId="1" xfId="12" applyFont="1" applyFill="1" applyBorder="1" applyAlignment="1">
      <alignment horizontal="left" vertical="top" wrapText="1"/>
    </xf>
    <xf numFmtId="164" fontId="6" fillId="6" borderId="1" xfId="11" applyNumberFormat="1" applyFont="1" applyFill="1" applyBorder="1" applyAlignment="1">
      <alignment horizontal="right" vertical="top"/>
    </xf>
    <xf numFmtId="164" fontId="6" fillId="6" borderId="1" xfId="10" applyNumberFormat="1" applyFont="1" applyFill="1" applyBorder="1" applyAlignment="1">
      <alignment horizontal="right" vertical="top"/>
    </xf>
    <xf numFmtId="164" fontId="6" fillId="6" borderId="1" xfId="9" applyNumberFormat="1" applyFont="1" applyFill="1" applyBorder="1" applyAlignment="1">
      <alignment horizontal="right" vertical="top"/>
    </xf>
    <xf numFmtId="0" fontId="5" fillId="0" borderId="1" xfId="6" applyFont="1" applyBorder="1" applyAlignment="1">
      <alignment horizontal="left" vertical="top" wrapText="1"/>
    </xf>
    <xf numFmtId="164" fontId="6" fillId="0" borderId="1" xfId="5" applyNumberFormat="1" applyFont="1" applyBorder="1" applyAlignment="1">
      <alignment horizontal="right" vertical="top"/>
    </xf>
    <xf numFmtId="164" fontId="6" fillId="0" borderId="1" xfId="4" applyNumberFormat="1" applyFont="1" applyBorder="1" applyAlignment="1">
      <alignment horizontal="right" vertical="top"/>
    </xf>
    <xf numFmtId="164" fontId="6" fillId="0" borderId="1" xfId="3" applyNumberFormat="1" applyFont="1" applyBorder="1" applyAlignment="1">
      <alignment horizontal="right" vertical="top"/>
    </xf>
    <xf numFmtId="0" fontId="5" fillId="0" borderId="0" xfId="0" applyFont="1"/>
    <xf numFmtId="0" fontId="6" fillId="0" borderId="0" xfId="0" applyFont="1"/>
    <xf numFmtId="0" fontId="4" fillId="7" borderId="1" xfId="1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16" fillId="7" borderId="1" xfId="31" applyFont="1" applyFill="1" applyBorder="1" applyAlignment="1">
      <alignment horizontal="center" vertical="center" wrapText="1"/>
    </xf>
    <xf numFmtId="0" fontId="16" fillId="7" borderId="1" xfId="30" applyFont="1" applyFill="1" applyBorder="1" applyAlignment="1">
      <alignment horizontal="center" vertical="center" wrapText="1"/>
    </xf>
    <xf numFmtId="0" fontId="5" fillId="3" borderId="2" xfId="14" applyFont="1" applyFill="1" applyBorder="1" applyAlignment="1">
      <alignment vertical="top" wrapText="1"/>
    </xf>
    <xf numFmtId="0" fontId="5" fillId="3" borderId="4" xfId="14" applyFont="1" applyFill="1" applyBorder="1" applyAlignment="1">
      <alignment vertical="top" wrapText="1"/>
    </xf>
    <xf numFmtId="0" fontId="5" fillId="3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14" fillId="11" borderId="1" xfId="0" applyFont="1" applyFill="1" applyBorder="1" applyAlignment="1">
      <alignment horizontal="center" vertical="center" wrapText="1"/>
    </xf>
    <xf numFmtId="0" fontId="17" fillId="0" borderId="1" xfId="1" applyFont="1" applyBorder="1" applyAlignment="1">
      <alignment vertical="center"/>
    </xf>
    <xf numFmtId="0" fontId="17" fillId="9" borderId="1" xfId="1" applyFont="1" applyFill="1" applyBorder="1" applyAlignment="1">
      <alignment vertical="center"/>
    </xf>
    <xf numFmtId="0" fontId="17" fillId="0" borderId="1" xfId="1" applyFont="1" applyBorder="1" applyAlignment="1">
      <alignment vertical="center" wrapText="1"/>
    </xf>
    <xf numFmtId="0" fontId="17" fillId="8" borderId="1" xfId="1" applyFont="1" applyFill="1" applyBorder="1" applyAlignment="1">
      <alignment vertical="center"/>
    </xf>
    <xf numFmtId="0" fontId="17" fillId="0" borderId="0" xfId="1" applyFont="1"/>
    <xf numFmtId="0" fontId="18" fillId="7" borderId="1" xfId="29" applyFont="1" applyFill="1" applyBorder="1" applyAlignment="1">
      <alignment horizontal="center" vertical="center" wrapText="1"/>
    </xf>
    <xf numFmtId="0" fontId="19" fillId="6" borderId="1" xfId="1" applyFont="1" applyFill="1" applyBorder="1" applyAlignment="1">
      <alignment horizontal="right" vertical="center"/>
    </xf>
    <xf numFmtId="0" fontId="21" fillId="0" borderId="0" xfId="1" applyFont="1"/>
    <xf numFmtId="0" fontId="22" fillId="11" borderId="1" xfId="1" applyFont="1" applyFill="1" applyBorder="1" applyAlignment="1">
      <alignment horizontal="center" vertical="center" wrapText="1"/>
    </xf>
    <xf numFmtId="0" fontId="22" fillId="11" borderId="1" xfId="1" applyFont="1" applyFill="1" applyBorder="1" applyAlignment="1">
      <alignment vertical="center" wrapText="1"/>
    </xf>
    <xf numFmtId="0" fontId="23" fillId="5" borderId="2" xfId="1" applyFont="1" applyFill="1" applyBorder="1" applyAlignment="1"/>
    <xf numFmtId="0" fontId="24" fillId="5" borderId="4" xfId="1" applyFont="1" applyFill="1" applyBorder="1" applyAlignment="1"/>
    <xf numFmtId="0" fontId="24" fillId="5" borderId="3" xfId="1" applyFont="1" applyFill="1" applyBorder="1" applyAlignment="1"/>
    <xf numFmtId="0" fontId="21" fillId="0" borderId="0" xfId="1" applyFont="1" applyFill="1"/>
    <xf numFmtId="0" fontId="23" fillId="2" borderId="1" xfId="1" applyFont="1" applyFill="1" applyBorder="1" applyAlignment="1">
      <alignment vertical="center"/>
    </xf>
    <xf numFmtId="0" fontId="24" fillId="2" borderId="1" xfId="1" applyFont="1" applyFill="1" applyBorder="1" applyAlignment="1">
      <alignment horizontal="right" vertical="center"/>
    </xf>
    <xf numFmtId="0" fontId="21" fillId="0" borderId="0" xfId="1" applyFont="1" applyAlignment="1">
      <alignment vertical="center"/>
    </xf>
    <xf numFmtId="0" fontId="23" fillId="0" borderId="1" xfId="1" applyFont="1" applyBorder="1" applyAlignment="1">
      <alignment vertical="center"/>
    </xf>
    <xf numFmtId="0" fontId="24" fillId="0" borderId="1" xfId="1" applyFont="1" applyBorder="1" applyAlignment="1">
      <alignment horizontal="right" vertical="center"/>
    </xf>
    <xf numFmtId="0" fontId="23" fillId="7" borderId="2" xfId="0" applyFont="1" applyFill="1" applyBorder="1" applyAlignment="1">
      <alignment vertical="center"/>
    </xf>
    <xf numFmtId="0" fontId="23" fillId="7" borderId="4" xfId="0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0" fontId="23" fillId="6" borderId="1" xfId="1" applyFont="1" applyFill="1" applyBorder="1" applyAlignment="1">
      <alignment vertical="center"/>
    </xf>
    <xf numFmtId="0" fontId="24" fillId="6" borderId="1" xfId="1" applyFont="1" applyFill="1" applyBorder="1" applyAlignment="1">
      <alignment horizontal="right" vertical="center"/>
    </xf>
    <xf numFmtId="0" fontId="23" fillId="5" borderId="2" xfId="0" applyFont="1" applyFill="1" applyBorder="1" applyAlignment="1">
      <alignment vertical="center"/>
    </xf>
    <xf numFmtId="0" fontId="24" fillId="5" borderId="4" xfId="0" applyFont="1" applyFill="1" applyBorder="1" applyAlignment="1">
      <alignment vertical="center"/>
    </xf>
    <xf numFmtId="0" fontId="24" fillId="5" borderId="3" xfId="0" applyFont="1" applyFill="1" applyBorder="1" applyAlignment="1">
      <alignment vertical="center"/>
    </xf>
    <xf numFmtId="0" fontId="24" fillId="7" borderId="4" xfId="0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0" fontId="23" fillId="6" borderId="1" xfId="1" applyFont="1" applyFill="1" applyBorder="1"/>
    <xf numFmtId="0" fontId="23" fillId="0" borderId="1" xfId="1" applyFont="1" applyBorder="1"/>
    <xf numFmtId="0" fontId="25" fillId="3" borderId="2" xfId="0" applyFont="1" applyFill="1" applyBorder="1"/>
    <xf numFmtId="0" fontId="26" fillId="3" borderId="4" xfId="0" applyFont="1" applyFill="1" applyBorder="1"/>
    <xf numFmtId="0" fontId="26" fillId="3" borderId="3" xfId="0" applyFont="1" applyFill="1" applyBorder="1"/>
    <xf numFmtId="0" fontId="25" fillId="3" borderId="2" xfId="0" applyFont="1" applyFill="1" applyBorder="1" applyAlignment="1">
      <alignment vertical="center"/>
    </xf>
    <xf numFmtId="0" fontId="26" fillId="3" borderId="4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23" fillId="3" borderId="7" xfId="1" applyFont="1" applyFill="1" applyBorder="1" applyAlignment="1"/>
    <xf numFmtId="0" fontId="21" fillId="3" borderId="7" xfId="1" applyFont="1" applyFill="1" applyBorder="1" applyAlignment="1"/>
    <xf numFmtId="0" fontId="20" fillId="0" borderId="2" xfId="1" applyFont="1" applyBorder="1" applyAlignment="1">
      <alignment vertical="center"/>
    </xf>
    <xf numFmtId="0" fontId="20" fillId="0" borderId="4" xfId="1" applyFont="1" applyBorder="1" applyAlignment="1">
      <alignment vertical="center"/>
    </xf>
    <xf numFmtId="0" fontId="20" fillId="0" borderId="3" xfId="1" applyFont="1" applyBorder="1" applyAlignment="1">
      <alignment vertical="center"/>
    </xf>
    <xf numFmtId="0" fontId="20" fillId="0" borderId="1" xfId="1" applyFont="1" applyBorder="1" applyAlignment="1">
      <alignment horizontal="left"/>
    </xf>
    <xf numFmtId="0" fontId="27" fillId="0" borderId="2" xfId="1" applyFont="1" applyBorder="1" applyAlignment="1"/>
    <xf numFmtId="0" fontId="27" fillId="0" borderId="4" xfId="1" applyFont="1" applyBorder="1" applyAlignment="1"/>
    <xf numFmtId="0" fontId="27" fillId="0" borderId="3" xfId="1" applyFont="1" applyBorder="1" applyAlignment="1"/>
    <xf numFmtId="0" fontId="23" fillId="0" borderId="0" xfId="1" applyFont="1"/>
    <xf numFmtId="0" fontId="5" fillId="3" borderId="3" xfId="14" applyFont="1" applyFill="1" applyBorder="1" applyAlignment="1">
      <alignment vertical="top" wrapText="1"/>
    </xf>
    <xf numFmtId="0" fontId="5" fillId="0" borderId="0" xfId="159" applyFont="1" applyAlignment="1">
      <alignment vertical="center"/>
    </xf>
    <xf numFmtId="0" fontId="4" fillId="12" borderId="1" xfId="157" applyFont="1" applyFill="1" applyBorder="1" applyAlignment="1">
      <alignment vertical="center" wrapText="1"/>
    </xf>
    <xf numFmtId="0" fontId="5" fillId="0" borderId="1" xfId="162" applyFont="1" applyBorder="1" applyAlignment="1">
      <alignment vertical="center" wrapText="1"/>
    </xf>
    <xf numFmtId="0" fontId="5" fillId="0" borderId="1" xfId="159" applyFont="1" applyBorder="1" applyAlignment="1">
      <alignment vertical="center"/>
    </xf>
    <xf numFmtId="164" fontId="5" fillId="0" borderId="1" xfId="163" applyNumberFormat="1" applyFont="1" applyBorder="1" applyAlignment="1">
      <alignment horizontal="right" vertical="center"/>
    </xf>
    <xf numFmtId="164" fontId="5" fillId="0" borderId="1" xfId="164" applyNumberFormat="1" applyFont="1" applyBorder="1" applyAlignment="1">
      <alignment horizontal="right" vertical="center"/>
    </xf>
    <xf numFmtId="164" fontId="5" fillId="0" borderId="1" xfId="165" applyNumberFormat="1" applyFont="1" applyBorder="1" applyAlignment="1">
      <alignment horizontal="right" vertical="center"/>
    </xf>
    <xf numFmtId="164" fontId="5" fillId="0" borderId="1" xfId="166" applyNumberFormat="1" applyFont="1" applyBorder="1" applyAlignment="1">
      <alignment horizontal="right" vertical="center"/>
    </xf>
    <xf numFmtId="2" fontId="5" fillId="0" borderId="1" xfId="159" applyNumberFormat="1" applyFont="1" applyBorder="1" applyAlignment="1">
      <alignment vertical="center"/>
    </xf>
    <xf numFmtId="1" fontId="5" fillId="0" borderId="1" xfId="159" applyNumberFormat="1" applyFont="1" applyBorder="1" applyAlignment="1">
      <alignment vertical="center"/>
    </xf>
    <xf numFmtId="2" fontId="6" fillId="0" borderId="1" xfId="159" applyNumberFormat="1" applyFont="1" applyBorder="1" applyAlignment="1">
      <alignment vertical="center"/>
    </xf>
    <xf numFmtId="0" fontId="5" fillId="0" borderId="1" xfId="167" applyFont="1" applyBorder="1" applyAlignment="1">
      <alignment vertical="center" wrapText="1"/>
    </xf>
    <xf numFmtId="164" fontId="5" fillId="0" borderId="1" xfId="168" applyNumberFormat="1" applyFont="1" applyBorder="1" applyAlignment="1">
      <alignment horizontal="right" vertical="center"/>
    </xf>
    <xf numFmtId="164" fontId="5" fillId="0" borderId="1" xfId="169" applyNumberFormat="1" applyFont="1" applyBorder="1" applyAlignment="1">
      <alignment horizontal="right" vertical="center"/>
    </xf>
    <xf numFmtId="164" fontId="5" fillId="0" borderId="1" xfId="170" applyNumberFormat="1" applyFont="1" applyBorder="1" applyAlignment="1">
      <alignment horizontal="right" vertical="center"/>
    </xf>
    <xf numFmtId="164" fontId="5" fillId="0" borderId="1" xfId="171" applyNumberFormat="1" applyFont="1" applyBorder="1" applyAlignment="1">
      <alignment horizontal="right" vertical="center"/>
    </xf>
    <xf numFmtId="164" fontId="5" fillId="0" borderId="1" xfId="172" applyNumberFormat="1" applyFont="1" applyBorder="1" applyAlignment="1">
      <alignment horizontal="right" vertical="center"/>
    </xf>
    <xf numFmtId="0" fontId="6" fillId="0" borderId="1" xfId="159" applyFont="1" applyBorder="1" applyAlignment="1">
      <alignment vertical="center"/>
    </xf>
    <xf numFmtId="164" fontId="5" fillId="9" borderId="1" xfId="167" applyNumberFormat="1" applyFont="1" applyFill="1" applyBorder="1" applyAlignment="1">
      <alignment vertical="center" wrapText="1"/>
    </xf>
    <xf numFmtId="165" fontId="5" fillId="9" borderId="1" xfId="167" applyNumberFormat="1" applyFont="1" applyFill="1" applyBorder="1" applyAlignment="1">
      <alignment vertical="center" wrapText="1"/>
    </xf>
    <xf numFmtId="164" fontId="5" fillId="9" borderId="1" xfId="172" applyNumberFormat="1" applyFont="1" applyFill="1" applyBorder="1" applyAlignment="1">
      <alignment horizontal="left" vertical="center"/>
    </xf>
    <xf numFmtId="164" fontId="5" fillId="9" borderId="1" xfId="172" applyNumberFormat="1" applyFont="1" applyFill="1" applyBorder="1" applyAlignment="1">
      <alignment horizontal="right" vertical="center"/>
    </xf>
    <xf numFmtId="0" fontId="5" fillId="9" borderId="1" xfId="167" applyFont="1" applyFill="1" applyBorder="1" applyAlignment="1">
      <alignment vertical="center" wrapText="1"/>
    </xf>
    <xf numFmtId="164" fontId="5" fillId="9" borderId="1" xfId="168" applyNumberFormat="1" applyFont="1" applyFill="1" applyBorder="1" applyAlignment="1">
      <alignment horizontal="right" vertical="center"/>
    </xf>
    <xf numFmtId="2" fontId="5" fillId="9" borderId="1" xfId="159" applyNumberFormat="1" applyFont="1" applyFill="1" applyBorder="1" applyAlignment="1">
      <alignment vertical="center"/>
    </xf>
    <xf numFmtId="3" fontId="5" fillId="0" borderId="1" xfId="173" applyNumberFormat="1" applyFont="1" applyBorder="1" applyAlignment="1">
      <alignment vertical="center"/>
    </xf>
    <xf numFmtId="2" fontId="29" fillId="0" borderId="1" xfId="0" applyNumberFormat="1" applyFont="1" applyBorder="1"/>
    <xf numFmtId="0" fontId="5" fillId="0" borderId="1" xfId="174" applyFont="1" applyBorder="1" applyAlignment="1">
      <alignment vertical="center" wrapText="1"/>
    </xf>
    <xf numFmtId="164" fontId="5" fillId="0" borderId="1" xfId="175" applyNumberFormat="1" applyFont="1" applyBorder="1" applyAlignment="1">
      <alignment horizontal="right" vertical="center"/>
    </xf>
    <xf numFmtId="164" fontId="5" fillId="0" borderId="1" xfId="176" applyNumberFormat="1" applyFont="1" applyBorder="1" applyAlignment="1">
      <alignment horizontal="right" vertical="center"/>
    </xf>
    <xf numFmtId="164" fontId="5" fillId="0" borderId="1" xfId="177" applyNumberFormat="1" applyFont="1" applyBorder="1" applyAlignment="1">
      <alignment horizontal="right" vertical="center"/>
    </xf>
    <xf numFmtId="164" fontId="5" fillId="0" borderId="1" xfId="178" applyNumberFormat="1" applyFont="1" applyBorder="1" applyAlignment="1">
      <alignment horizontal="right" vertical="center"/>
    </xf>
    <xf numFmtId="0" fontId="5" fillId="9" borderId="1" xfId="159" applyFont="1" applyFill="1" applyBorder="1" applyAlignment="1">
      <alignment vertical="center"/>
    </xf>
    <xf numFmtId="1" fontId="5" fillId="0" borderId="0" xfId="159" applyNumberFormat="1" applyFont="1" applyAlignment="1">
      <alignment vertical="center"/>
    </xf>
    <xf numFmtId="0" fontId="6" fillId="0" borderId="0" xfId="159" applyFont="1" applyAlignment="1">
      <alignment vertical="center"/>
    </xf>
    <xf numFmtId="0" fontId="31" fillId="0" borderId="0" xfId="179" applyFont="1"/>
    <xf numFmtId="0" fontId="31" fillId="0" borderId="0" xfId="179" applyFont="1" applyFill="1"/>
    <xf numFmtId="0" fontId="32" fillId="14" borderId="1" xfId="180" applyFont="1" applyFill="1" applyBorder="1" applyAlignment="1">
      <alignment horizontal="center" vertical="center" wrapText="1"/>
    </xf>
    <xf numFmtId="0" fontId="31" fillId="0" borderId="0" xfId="179" applyFont="1" applyAlignment="1">
      <alignment horizontal="center" vertical="center"/>
    </xf>
    <xf numFmtId="166" fontId="32" fillId="14" borderId="1" xfId="181" applyNumberFormat="1" applyFont="1" applyFill="1" applyBorder="1" applyAlignment="1">
      <alignment horizontal="center" vertical="center" wrapText="1"/>
    </xf>
    <xf numFmtId="0" fontId="32" fillId="14" borderId="1" xfId="181" applyFont="1" applyFill="1" applyBorder="1" applyAlignment="1">
      <alignment horizontal="center" vertical="center" wrapText="1"/>
    </xf>
    <xf numFmtId="0" fontId="31" fillId="0" borderId="0" xfId="179" applyFont="1" applyFill="1" applyAlignment="1">
      <alignment horizontal="center" vertical="center"/>
    </xf>
    <xf numFmtId="0" fontId="31" fillId="0" borderId="0" xfId="179" applyFont="1" applyAlignment="1">
      <alignment vertical="center"/>
    </xf>
    <xf numFmtId="0" fontId="28" fillId="0" borderId="5" xfId="179" applyFont="1" applyBorder="1" applyAlignment="1">
      <alignment vertical="center"/>
    </xf>
    <xf numFmtId="0" fontId="33" fillId="0" borderId="5" xfId="179" applyFont="1" applyBorder="1" applyAlignment="1">
      <alignment vertical="center"/>
    </xf>
    <xf numFmtId="0" fontId="33" fillId="0" borderId="5" xfId="180" applyFont="1" applyBorder="1" applyAlignment="1">
      <alignment vertical="center"/>
    </xf>
    <xf numFmtId="0" fontId="31" fillId="0" borderId="0" xfId="179" applyFont="1" applyFill="1" applyAlignment="1">
      <alignment vertical="center"/>
    </xf>
    <xf numFmtId="0" fontId="28" fillId="15" borderId="2" xfId="179" applyFont="1" applyFill="1" applyBorder="1" applyAlignment="1">
      <alignment vertical="center"/>
    </xf>
    <xf numFmtId="0" fontId="31" fillId="15" borderId="4" xfId="179" applyFont="1" applyFill="1" applyBorder="1" applyAlignment="1">
      <alignment vertical="center"/>
    </xf>
    <xf numFmtId="0" fontId="28" fillId="0" borderId="1" xfId="179" applyFont="1" applyBorder="1" applyAlignment="1">
      <alignment vertical="center"/>
    </xf>
    <xf numFmtId="0" fontId="34" fillId="0" borderId="1" xfId="179" applyFont="1" applyBorder="1" applyAlignment="1">
      <alignment vertical="center"/>
    </xf>
    <xf numFmtId="0" fontId="34" fillId="0" borderId="1" xfId="180" applyFont="1" applyBorder="1" applyAlignment="1">
      <alignment vertical="center"/>
    </xf>
    <xf numFmtId="0" fontId="31" fillId="15" borderId="0" xfId="179" applyFont="1" applyFill="1" applyAlignment="1">
      <alignment vertical="center"/>
    </xf>
    <xf numFmtId="0" fontId="28" fillId="0" borderId="1" xfId="179" applyFont="1" applyFill="1" applyBorder="1" applyAlignment="1">
      <alignment vertical="center"/>
    </xf>
    <xf numFmtId="0" fontId="34" fillId="0" borderId="1" xfId="179" applyFont="1" applyFill="1" applyBorder="1" applyAlignment="1">
      <alignment vertical="center"/>
    </xf>
    <xf numFmtId="0" fontId="34" fillId="0" borderId="1" xfId="180" applyFont="1" applyFill="1" applyBorder="1" applyAlignment="1">
      <alignment vertical="center"/>
    </xf>
    <xf numFmtId="0" fontId="35" fillId="0" borderId="1" xfId="179" applyFont="1" applyBorder="1"/>
    <xf numFmtId="0" fontId="28" fillId="16" borderId="2" xfId="179" applyFont="1" applyFill="1" applyBorder="1" applyAlignment="1">
      <alignment vertical="center"/>
    </xf>
    <xf numFmtId="0" fontId="28" fillId="16" borderId="4" xfId="179" applyFont="1" applyFill="1" applyBorder="1" applyAlignment="1">
      <alignment vertical="center"/>
    </xf>
    <xf numFmtId="0" fontId="31" fillId="16" borderId="0" xfId="179" applyFont="1" applyFill="1" applyAlignment="1">
      <alignment vertical="center"/>
    </xf>
    <xf numFmtId="0" fontId="31" fillId="16" borderId="3" xfId="179" applyFont="1" applyFill="1" applyBorder="1" applyAlignment="1">
      <alignment vertical="center"/>
    </xf>
    <xf numFmtId="0" fontId="28" fillId="0" borderId="1" xfId="179" applyFont="1" applyBorder="1" applyAlignment="1">
      <alignment vertical="center" wrapText="1"/>
    </xf>
    <xf numFmtId="0" fontId="28" fillId="0" borderId="1" xfId="179" applyFont="1" applyBorder="1" applyAlignment="1">
      <alignment horizontal="left" vertical="center" wrapText="1"/>
    </xf>
    <xf numFmtId="0" fontId="28" fillId="0" borderId="0" xfId="179" applyFont="1"/>
    <xf numFmtId="0" fontId="32" fillId="14" borderId="5" xfId="181" applyFont="1" applyFill="1" applyBorder="1" applyAlignment="1">
      <alignment horizontal="center" vertical="center" wrapText="1"/>
    </xf>
    <xf numFmtId="0" fontId="32" fillId="14" borderId="5" xfId="180" applyFont="1" applyFill="1" applyBorder="1" applyAlignment="1">
      <alignment horizontal="center" vertical="center" wrapText="1"/>
    </xf>
    <xf numFmtId="0" fontId="31" fillId="15" borderId="3" xfId="179" applyFont="1" applyFill="1" applyBorder="1" applyAlignment="1">
      <alignment vertical="center"/>
    </xf>
    <xf numFmtId="0" fontId="9" fillId="4" borderId="0" xfId="1" applyFont="1" applyFill="1"/>
    <xf numFmtId="0" fontId="9" fillId="4" borderId="0" xfId="1" applyFont="1" applyFill="1" applyAlignment="1">
      <alignment vertical="center"/>
    </xf>
    <xf numFmtId="0" fontId="28" fillId="15" borderId="4" xfId="179" applyFont="1" applyFill="1" applyBorder="1" applyAlignment="1">
      <alignment vertical="center"/>
    </xf>
    <xf numFmtId="0" fontId="28" fillId="15" borderId="3" xfId="179" applyFont="1" applyFill="1" applyBorder="1" applyAlignment="1">
      <alignment vertical="center"/>
    </xf>
    <xf numFmtId="0" fontId="37" fillId="10" borderId="0" xfId="1" applyFont="1" applyFill="1" applyBorder="1" applyAlignment="1">
      <alignment horizontal="left"/>
    </xf>
    <xf numFmtId="0" fontId="7" fillId="9" borderId="1" xfId="1" applyFont="1" applyFill="1" applyBorder="1" applyAlignment="1">
      <alignment horizontal="left" vertical="center"/>
    </xf>
    <xf numFmtId="0" fontId="36" fillId="9" borderId="1" xfId="1" applyFont="1" applyFill="1" applyBorder="1" applyAlignment="1">
      <alignment horizontal="left" vertical="center"/>
    </xf>
    <xf numFmtId="0" fontId="10" fillId="11" borderId="2" xfId="1" applyFont="1" applyFill="1" applyBorder="1" applyAlignment="1">
      <alignment horizontal="center" vertical="center"/>
    </xf>
    <xf numFmtId="0" fontId="10" fillId="11" borderId="4" xfId="1" applyFont="1" applyFill="1" applyBorder="1" applyAlignment="1">
      <alignment horizontal="center" vertical="center"/>
    </xf>
    <xf numFmtId="0" fontId="10" fillId="11" borderId="3" xfId="1" applyFont="1" applyFill="1" applyBorder="1" applyAlignment="1">
      <alignment horizontal="center" vertical="center"/>
    </xf>
    <xf numFmtId="0" fontId="10" fillId="11" borderId="2" xfId="1" applyFont="1" applyFill="1" applyBorder="1" applyAlignment="1">
      <alignment horizontal="center" vertical="center" wrapText="1"/>
    </xf>
    <xf numFmtId="0" fontId="10" fillId="11" borderId="4" xfId="1" applyFont="1" applyFill="1" applyBorder="1" applyAlignment="1">
      <alignment horizontal="center" vertical="center" wrapText="1"/>
    </xf>
    <xf numFmtId="0" fontId="10" fillId="11" borderId="3" xfId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5" fillId="3" borderId="2" xfId="14" applyFont="1" applyFill="1" applyBorder="1" applyAlignment="1">
      <alignment horizontal="left" vertical="top" wrapText="1"/>
    </xf>
    <xf numFmtId="0" fontId="5" fillId="3" borderId="4" xfId="14" applyFont="1" applyFill="1" applyBorder="1" applyAlignment="1">
      <alignment horizontal="left" vertical="top" wrapText="1"/>
    </xf>
    <xf numFmtId="0" fontId="5" fillId="3" borderId="3" xfId="14" applyFont="1" applyFill="1" applyBorder="1" applyAlignment="1">
      <alignment horizontal="left" vertical="top" wrapText="1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15" applyFont="1" applyBorder="1" applyAlignment="1">
      <alignment horizontal="left" vertical="center"/>
    </xf>
    <xf numFmtId="0" fontId="5" fillId="0" borderId="4" xfId="15" applyFont="1" applyBorder="1" applyAlignment="1">
      <alignment horizontal="left" vertical="center"/>
    </xf>
    <xf numFmtId="0" fontId="5" fillId="0" borderId="3" xfId="15" applyFont="1" applyBorder="1" applyAlignment="1">
      <alignment horizontal="left" vertical="center"/>
    </xf>
    <xf numFmtId="0" fontId="5" fillId="7" borderId="2" xfId="14" applyFont="1" applyFill="1" applyBorder="1" applyAlignment="1">
      <alignment horizontal="left" vertical="top" wrapText="1"/>
    </xf>
    <xf numFmtId="0" fontId="5" fillId="7" borderId="4" xfId="14" applyFont="1" applyFill="1" applyBorder="1" applyAlignment="1">
      <alignment horizontal="left" vertical="top" wrapText="1"/>
    </xf>
    <xf numFmtId="0" fontId="5" fillId="7" borderId="3" xfId="14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2" xfId="12" applyFont="1" applyBorder="1" applyAlignment="1">
      <alignment horizontal="left" vertical="center" wrapText="1"/>
    </xf>
    <xf numFmtId="0" fontId="5" fillId="0" borderId="4" xfId="12" applyFont="1" applyBorder="1" applyAlignment="1">
      <alignment horizontal="left" vertical="center" wrapText="1"/>
    </xf>
    <xf numFmtId="0" fontId="5" fillId="0" borderId="3" xfId="12" applyFont="1" applyBorder="1" applyAlignment="1">
      <alignment horizontal="left" vertical="center" wrapText="1"/>
    </xf>
    <xf numFmtId="0" fontId="5" fillId="4" borderId="2" xfId="22" applyFont="1" applyFill="1" applyBorder="1" applyAlignment="1">
      <alignment horizontal="left" vertical="center" wrapText="1"/>
    </xf>
    <xf numFmtId="0" fontId="5" fillId="4" borderId="4" xfId="22" applyFont="1" applyFill="1" applyBorder="1" applyAlignment="1">
      <alignment horizontal="left" vertical="center" wrapText="1"/>
    </xf>
    <xf numFmtId="0" fontId="5" fillId="4" borderId="3" xfId="22" applyFont="1" applyFill="1" applyBorder="1" applyAlignment="1">
      <alignment horizontal="left" vertical="center" wrapText="1"/>
    </xf>
    <xf numFmtId="0" fontId="5" fillId="4" borderId="2" xfId="22" applyFont="1" applyFill="1" applyBorder="1" applyAlignment="1">
      <alignment horizontal="left" wrapText="1"/>
    </xf>
    <xf numFmtId="0" fontId="5" fillId="4" borderId="4" xfId="22" applyFont="1" applyFill="1" applyBorder="1" applyAlignment="1">
      <alignment horizontal="left" wrapText="1"/>
    </xf>
    <xf numFmtId="0" fontId="5" fillId="4" borderId="3" xfId="22" applyFont="1" applyFill="1" applyBorder="1" applyAlignment="1">
      <alignment horizontal="left" wrapText="1"/>
    </xf>
    <xf numFmtId="0" fontId="5" fillId="7" borderId="1" xfId="14" applyFont="1" applyFill="1" applyBorder="1" applyAlignment="1">
      <alignment horizontal="left" vertical="top" wrapText="1"/>
    </xf>
    <xf numFmtId="0" fontId="20" fillId="0" borderId="2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0" fillId="0" borderId="3" xfId="1" applyFont="1" applyBorder="1" applyAlignment="1">
      <alignment horizontal="left"/>
    </xf>
    <xf numFmtId="0" fontId="20" fillId="0" borderId="2" xfId="1" applyFont="1" applyBorder="1" applyAlignment="1">
      <alignment horizontal="left" vertical="center"/>
    </xf>
    <xf numFmtId="0" fontId="20" fillId="0" borderId="4" xfId="1" applyFont="1" applyBorder="1" applyAlignment="1">
      <alignment horizontal="left" vertical="center"/>
    </xf>
    <xf numFmtId="0" fontId="20" fillId="0" borderId="3" xfId="1" applyFont="1" applyBorder="1" applyAlignment="1">
      <alignment horizontal="left" vertical="center"/>
    </xf>
    <xf numFmtId="0" fontId="23" fillId="5" borderId="2" xfId="0" applyFont="1" applyFill="1" applyBorder="1" applyAlignment="1">
      <alignment horizontal="left" vertical="center"/>
    </xf>
    <xf numFmtId="0" fontId="23" fillId="5" borderId="4" xfId="0" applyFont="1" applyFill="1" applyBorder="1" applyAlignment="1">
      <alignment horizontal="left" vertical="center"/>
    </xf>
    <xf numFmtId="0" fontId="23" fillId="5" borderId="3" xfId="0" applyFont="1" applyFill="1" applyBorder="1" applyAlignment="1">
      <alignment horizontal="left" vertical="center"/>
    </xf>
    <xf numFmtId="0" fontId="22" fillId="11" borderId="1" xfId="1" applyFont="1" applyFill="1" applyBorder="1" applyAlignment="1">
      <alignment horizontal="center" vertical="center"/>
    </xf>
    <xf numFmtId="0" fontId="20" fillId="11" borderId="2" xfId="1" applyFont="1" applyFill="1" applyBorder="1" applyAlignment="1">
      <alignment horizontal="center"/>
    </xf>
    <xf numFmtId="0" fontId="20" fillId="11" borderId="4" xfId="1" applyFont="1" applyFill="1" applyBorder="1" applyAlignment="1">
      <alignment horizontal="center"/>
    </xf>
    <xf numFmtId="0" fontId="20" fillId="11" borderId="3" xfId="1" applyFont="1" applyFill="1" applyBorder="1" applyAlignment="1">
      <alignment horizontal="center"/>
    </xf>
    <xf numFmtId="0" fontId="20" fillId="11" borderId="9" xfId="1" applyFont="1" applyFill="1" applyBorder="1" applyAlignment="1">
      <alignment horizontal="center"/>
    </xf>
    <xf numFmtId="0" fontId="20" fillId="11" borderId="7" xfId="1" applyFont="1" applyFill="1" applyBorder="1" applyAlignment="1">
      <alignment horizontal="center"/>
    </xf>
    <xf numFmtId="0" fontId="20" fillId="11" borderId="10" xfId="1" applyFont="1" applyFill="1" applyBorder="1" applyAlignment="1">
      <alignment horizontal="center"/>
    </xf>
    <xf numFmtId="0" fontId="28" fillId="15" borderId="4" xfId="179" applyFont="1" applyFill="1" applyBorder="1" applyAlignment="1">
      <alignment horizontal="left" vertical="center"/>
    </xf>
    <xf numFmtId="0" fontId="28" fillId="15" borderId="3" xfId="179" applyFont="1" applyFill="1" applyBorder="1" applyAlignment="1">
      <alignment horizontal="left" vertical="center"/>
    </xf>
    <xf numFmtId="0" fontId="32" fillId="14" borderId="1" xfId="180" applyFont="1" applyFill="1" applyBorder="1" applyAlignment="1">
      <alignment horizontal="center" vertical="center" wrapText="1"/>
    </xf>
    <xf numFmtId="0" fontId="32" fillId="14" borderId="2" xfId="180" applyFont="1" applyFill="1" applyBorder="1" applyAlignment="1">
      <alignment horizontal="left" vertical="center"/>
    </xf>
    <xf numFmtId="0" fontId="32" fillId="14" borderId="4" xfId="180" applyFont="1" applyFill="1" applyBorder="1" applyAlignment="1">
      <alignment horizontal="left" vertical="center"/>
    </xf>
    <xf numFmtId="0" fontId="32" fillId="14" borderId="3" xfId="180" applyFont="1" applyFill="1" applyBorder="1" applyAlignment="1">
      <alignment horizontal="left" vertical="center"/>
    </xf>
    <xf numFmtId="0" fontId="32" fillId="14" borderId="2" xfId="180" applyFont="1" applyFill="1" applyBorder="1" applyAlignment="1">
      <alignment horizontal="center" vertical="center" wrapText="1"/>
    </xf>
    <xf numFmtId="0" fontId="32" fillId="14" borderId="4" xfId="180" applyFont="1" applyFill="1" applyBorder="1" applyAlignment="1">
      <alignment horizontal="center" vertical="center" wrapText="1"/>
    </xf>
    <xf numFmtId="0" fontId="32" fillId="14" borderId="3" xfId="180" applyFont="1" applyFill="1" applyBorder="1" applyAlignment="1">
      <alignment horizontal="center" vertical="center" wrapText="1"/>
    </xf>
    <xf numFmtId="0" fontId="28" fillId="15" borderId="2" xfId="179" applyFont="1" applyFill="1" applyBorder="1" applyAlignment="1">
      <alignment horizontal="left" vertical="center"/>
    </xf>
    <xf numFmtId="0" fontId="32" fillId="14" borderId="1" xfId="179" applyFont="1" applyFill="1" applyBorder="1" applyAlignment="1">
      <alignment horizontal="center" vertical="center" wrapText="1"/>
    </xf>
    <xf numFmtId="0" fontId="4" fillId="12" borderId="2" xfId="157" applyFont="1" applyFill="1" applyBorder="1" applyAlignment="1">
      <alignment horizontal="center" vertical="center" wrapText="1"/>
    </xf>
    <xf numFmtId="0" fontId="4" fillId="12" borderId="4" xfId="157" applyFont="1" applyFill="1" applyBorder="1" applyAlignment="1">
      <alignment horizontal="center" vertical="center" wrapText="1"/>
    </xf>
    <xf numFmtId="0" fontId="4" fillId="12" borderId="3" xfId="157" applyFont="1" applyFill="1" applyBorder="1" applyAlignment="1">
      <alignment horizontal="center" vertical="center" wrapText="1"/>
    </xf>
    <xf numFmtId="0" fontId="4" fillId="12" borderId="6" xfId="157" applyFont="1" applyFill="1" applyBorder="1" applyAlignment="1">
      <alignment horizontal="center" vertical="center" wrapText="1"/>
    </xf>
    <xf numFmtId="0" fontId="4" fillId="12" borderId="8" xfId="157" applyFont="1" applyFill="1" applyBorder="1" applyAlignment="1">
      <alignment horizontal="center" vertical="center" wrapText="1"/>
    </xf>
    <xf numFmtId="0" fontId="4" fillId="12" borderId="5" xfId="157" applyFont="1" applyFill="1" applyBorder="1" applyAlignment="1">
      <alignment horizontal="center" vertical="center" wrapText="1"/>
    </xf>
    <xf numFmtId="0" fontId="4" fillId="12" borderId="1" xfId="157" applyFont="1" applyFill="1" applyBorder="1" applyAlignment="1">
      <alignment horizontal="center" vertical="center" wrapText="1"/>
    </xf>
    <xf numFmtId="0" fontId="4" fillId="12" borderId="1" xfId="158" applyFont="1" applyFill="1" applyBorder="1" applyAlignment="1">
      <alignment horizontal="center" vertical="center" wrapText="1"/>
    </xf>
    <xf numFmtId="0" fontId="4" fillId="12" borderId="1" xfId="160" applyFont="1" applyFill="1" applyBorder="1" applyAlignment="1">
      <alignment horizontal="center" vertical="center" wrapText="1"/>
    </xf>
    <xf numFmtId="0" fontId="4" fillId="12" borderId="1" xfId="16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5" fillId="13" borderId="1" xfId="162" applyFont="1" applyFill="1" applyBorder="1" applyAlignment="1">
      <alignment horizontal="left" vertical="center" wrapText="1"/>
    </xf>
  </cellXfs>
  <cellStyles count="182">
    <cellStyle name="Normal" xfId="0" builtinId="0"/>
    <cellStyle name="Normal 2" xfId="2"/>
    <cellStyle name="Normal 2 2" xfId="180"/>
    <cellStyle name="Normal 3" xfId="179"/>
    <cellStyle name="Normal 4" xfId="1"/>
    <cellStyle name="Normal 4 2" xfId="159"/>
    <cellStyle name="Normal_Sheet1" xfId="181"/>
    <cellStyle name="Normal_Sheet2" xfId="172"/>
    <cellStyle name="Percent 2" xfId="173"/>
    <cellStyle name="style1671255836184" xfId="40"/>
    <cellStyle name="style1671255836264" xfId="39"/>
    <cellStyle name="style1671255836336" xfId="38"/>
    <cellStyle name="style1671255836411" xfId="34"/>
    <cellStyle name="style1671255836482" xfId="33"/>
    <cellStyle name="style1671255836542" xfId="32"/>
    <cellStyle name="style1671255836606" xfId="28"/>
    <cellStyle name="style1671255836668" xfId="27"/>
    <cellStyle name="style1671255836732" xfId="26"/>
    <cellStyle name="style1671255836795" xfId="37"/>
    <cellStyle name="style1671255836858" xfId="36"/>
    <cellStyle name="style1671255836922" xfId="35"/>
    <cellStyle name="style1671255836984" xfId="31"/>
    <cellStyle name="style1671255837047" xfId="30"/>
    <cellStyle name="style1671255837107" xfId="29"/>
    <cellStyle name="style1671255837167" xfId="25"/>
    <cellStyle name="style1671255837226" xfId="24"/>
    <cellStyle name="style1671255837286" xfId="23"/>
    <cellStyle name="style1671255837347" xfId="22"/>
    <cellStyle name="style1671255837419" xfId="14"/>
    <cellStyle name="style1671255837486" xfId="20"/>
    <cellStyle name="style1671255837548" xfId="13"/>
    <cellStyle name="style1671255837606" xfId="21"/>
    <cellStyle name="style1671255837652" xfId="19"/>
    <cellStyle name="style1671255837713" xfId="12"/>
    <cellStyle name="style1671255837770" xfId="15"/>
    <cellStyle name="style1671255837829" xfId="8"/>
    <cellStyle name="style1671255837935" xfId="7"/>
    <cellStyle name="style1671255837999" xfId="6"/>
    <cellStyle name="style1671255838060" xfId="18"/>
    <cellStyle name="style1671255838117" xfId="17"/>
    <cellStyle name="style1671255838177" xfId="16"/>
    <cellStyle name="style1671255838239" xfId="11"/>
    <cellStyle name="style1671255838298" xfId="10"/>
    <cellStyle name="style1671255838358" xfId="9"/>
    <cellStyle name="style1671255838665" xfId="5"/>
    <cellStyle name="style1671255838726" xfId="4"/>
    <cellStyle name="style1671255838804" xfId="3"/>
    <cellStyle name="style1671258201279" xfId="79"/>
    <cellStyle name="style1671258201358" xfId="78"/>
    <cellStyle name="style1671258201419" xfId="77"/>
    <cellStyle name="style1671258201486" xfId="73"/>
    <cellStyle name="style1671258201545" xfId="72"/>
    <cellStyle name="style1671258201633" xfId="71"/>
    <cellStyle name="style1671258201695" xfId="66"/>
    <cellStyle name="style1671258201756" xfId="65"/>
    <cellStyle name="style1671258201814" xfId="64"/>
    <cellStyle name="style1671258201870" xfId="76"/>
    <cellStyle name="style1671258201928" xfId="75"/>
    <cellStyle name="style1671258201991" xfId="74"/>
    <cellStyle name="style1671258202057" xfId="70"/>
    <cellStyle name="style1671258202125" xfId="69"/>
    <cellStyle name="style1671258202197" xfId="68"/>
    <cellStyle name="style1671258202317" xfId="67"/>
    <cellStyle name="style1671258202362" xfId="63"/>
    <cellStyle name="style1671258202421" xfId="62"/>
    <cellStyle name="style1671258202482" xfId="61"/>
    <cellStyle name="style1671258202541" xfId="60"/>
    <cellStyle name="style1671258202609" xfId="52"/>
    <cellStyle name="style1671258202666" xfId="58"/>
    <cellStyle name="style1671258202723" xfId="51"/>
    <cellStyle name="style1671258202783" xfId="59"/>
    <cellStyle name="style1671258202825" xfId="57"/>
    <cellStyle name="style1671258202885" xfId="50"/>
    <cellStyle name="style1671258202943" xfId="53"/>
    <cellStyle name="style1671258203005" xfId="46"/>
    <cellStyle name="style1671258203134" xfId="45"/>
    <cellStyle name="style1671258203196" xfId="44"/>
    <cellStyle name="style1671258203255" xfId="56"/>
    <cellStyle name="style1671258203317" xfId="55"/>
    <cellStyle name="style1671258203378" xfId="54"/>
    <cellStyle name="style1671258203436" xfId="49"/>
    <cellStyle name="style1671258203493" xfId="48"/>
    <cellStyle name="style1671258203553" xfId="47"/>
    <cellStyle name="style1671258203820" xfId="43"/>
    <cellStyle name="style1671258203879" xfId="42"/>
    <cellStyle name="style1671258203937" xfId="41"/>
    <cellStyle name="style1671258792159" xfId="117"/>
    <cellStyle name="style1671258792231" xfId="116"/>
    <cellStyle name="style1671258792301" xfId="115"/>
    <cellStyle name="style1671258792360" xfId="111"/>
    <cellStyle name="style1671258792419" xfId="110"/>
    <cellStyle name="style1671258792478" xfId="109"/>
    <cellStyle name="style1671258792540" xfId="105"/>
    <cellStyle name="style1671258792598" xfId="104"/>
    <cellStyle name="style1671258792659" xfId="103"/>
    <cellStyle name="style1671258792718" xfId="114"/>
    <cellStyle name="style1671258792781" xfId="113"/>
    <cellStyle name="style1671258792843" xfId="112"/>
    <cellStyle name="style1671258792907" xfId="108"/>
    <cellStyle name="style1671258792972" xfId="107"/>
    <cellStyle name="style1671258793041" xfId="106"/>
    <cellStyle name="style1671258793103" xfId="102"/>
    <cellStyle name="style1671258793166" xfId="101"/>
    <cellStyle name="style1671258793229" xfId="100"/>
    <cellStyle name="style1671258793300" xfId="99"/>
    <cellStyle name="style1671258793376" xfId="91"/>
    <cellStyle name="style1671258793452" xfId="97"/>
    <cellStyle name="style1671258793596" xfId="90"/>
    <cellStyle name="style1671258793707" xfId="98"/>
    <cellStyle name="style1671258793762" xfId="96"/>
    <cellStyle name="style1671258793819" xfId="89"/>
    <cellStyle name="style1671258793880" xfId="92"/>
    <cellStyle name="style1671258793942" xfId="85"/>
    <cellStyle name="style1671258794078" xfId="84"/>
    <cellStyle name="style1671258794137" xfId="83"/>
    <cellStyle name="style1671258794194" xfId="95"/>
    <cellStyle name="style1671258794251" xfId="94"/>
    <cellStyle name="style1671258794309" xfId="93"/>
    <cellStyle name="style1671258794368" xfId="88"/>
    <cellStyle name="style1671258794423" xfId="87"/>
    <cellStyle name="style1671258794484" xfId="86"/>
    <cellStyle name="style1671258794809" xfId="82"/>
    <cellStyle name="style1671258794868" xfId="81"/>
    <cellStyle name="style1671258794929" xfId="80"/>
    <cellStyle name="style1671429082106" xfId="147"/>
    <cellStyle name="style1671429082219" xfId="146"/>
    <cellStyle name="style1671429082319" xfId="142"/>
    <cellStyle name="style1671429082399" xfId="141"/>
    <cellStyle name="style1671429082476" xfId="137"/>
    <cellStyle name="style1671429082559" xfId="136"/>
    <cellStyle name="style1671429082693" xfId="145"/>
    <cellStyle name="style1671429082814" xfId="144"/>
    <cellStyle name="style1671429082912" xfId="143"/>
    <cellStyle name="style1671429082996" xfId="140"/>
    <cellStyle name="style1671429083081" xfId="139"/>
    <cellStyle name="style1671429083159" xfId="138"/>
    <cellStyle name="style1671429083258" xfId="135"/>
    <cellStyle name="style1671429083347" xfId="134"/>
    <cellStyle name="style1671429083457" xfId="133"/>
    <cellStyle name="style1671429083697" xfId="132"/>
    <cellStyle name="style1671429083867" xfId="127"/>
    <cellStyle name="style1671429083956" xfId="131"/>
    <cellStyle name="style1671429084113" xfId="126"/>
    <cellStyle name="style1671429084187" xfId="122"/>
    <cellStyle name="style1671429084415" xfId="121"/>
    <cellStyle name="style1671429084491" xfId="130"/>
    <cellStyle name="style1671429084588" xfId="129"/>
    <cellStyle name="style1671429084707" xfId="128"/>
    <cellStyle name="style1671429084859" xfId="125"/>
    <cellStyle name="style1671429084983" xfId="124"/>
    <cellStyle name="style1671429085159" xfId="123"/>
    <cellStyle name="style1671429086043" xfId="120"/>
    <cellStyle name="style1671429086194" xfId="119"/>
    <cellStyle name="style1671429086331" xfId="118"/>
    <cellStyle name="style1671527897325" xfId="157"/>
    <cellStyle name="style1671527897938" xfId="160"/>
    <cellStyle name="style1671527898622" xfId="158"/>
    <cellStyle name="style1671527899088" xfId="161"/>
    <cellStyle name="style1671527901181" xfId="162"/>
    <cellStyle name="style1671527901381" xfId="167"/>
    <cellStyle name="style1671527902669" xfId="174"/>
    <cellStyle name="style1671527902782" xfId="164"/>
    <cellStyle name="style1671527902885" xfId="165"/>
    <cellStyle name="style1671527903032" xfId="166"/>
    <cellStyle name="style1671527903137" xfId="169"/>
    <cellStyle name="style1671527903251" xfId="170"/>
    <cellStyle name="style1671527903369" xfId="171"/>
    <cellStyle name="style1671527903908" xfId="176"/>
    <cellStyle name="style1671527904084" xfId="177"/>
    <cellStyle name="style1671527904234" xfId="178"/>
    <cellStyle name="style1671530472405" xfId="163"/>
    <cellStyle name="style1671530472601" xfId="168"/>
    <cellStyle name="style1671530472977" xfId="175"/>
    <cellStyle name="style1674558872353" xfId="151"/>
    <cellStyle name="style1674558872417" xfId="152"/>
    <cellStyle name="style1674558872482" xfId="153"/>
    <cellStyle name="style1674558872554" xfId="148"/>
    <cellStyle name="style1674558872622" xfId="149"/>
    <cellStyle name="style1674558872693" xfId="150"/>
    <cellStyle name="style1674558873242" xfId="154"/>
    <cellStyle name="style1674558873337" xfId="155"/>
    <cellStyle name="style1674558873405" xfId="156"/>
  </cellStyles>
  <dxfs count="5"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DDFCFF"/>
      <color rgb="FFFFF9EB"/>
      <color rgb="FFFFF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97"/>
  <sheetViews>
    <sheetView zoomScale="130" zoomScaleNormal="130" zoomScaleSheetLayoutView="100" zoomScalePageLayoutView="115" workbookViewId="0">
      <selection activeCell="W11" sqref="W11"/>
    </sheetView>
  </sheetViews>
  <sheetFormatPr defaultColWidth="8.85546875" defaultRowHeight="14.25" x14ac:dyDescent="0.35"/>
  <cols>
    <col min="1" max="1" width="8.85546875" style="86" customWidth="1"/>
    <col min="2" max="2" width="8.5703125" style="10" customWidth="1"/>
    <col min="3" max="5" width="9.85546875" style="10" customWidth="1"/>
    <col min="6" max="6" width="7.42578125" style="10" customWidth="1"/>
    <col min="7" max="7" width="12.140625" style="10" customWidth="1"/>
    <col min="8" max="8" width="6.28515625" style="10" bestFit="1" customWidth="1"/>
    <col min="9" max="9" width="9.85546875" style="10" customWidth="1"/>
    <col min="10" max="10" width="6.5703125" style="10" customWidth="1"/>
    <col min="11" max="11" width="8.5703125" style="10" customWidth="1"/>
    <col min="12" max="13" width="7.5703125" style="10" customWidth="1"/>
    <col min="14" max="14" width="6.42578125" style="10" customWidth="1"/>
    <col min="15" max="15" width="6" style="10" customWidth="1"/>
    <col min="16" max="18" width="7.85546875" style="10" customWidth="1"/>
    <col min="19" max="19" width="5.85546875" style="10" customWidth="1"/>
    <col min="20" max="20" width="5.85546875" style="10" bestFit="1" customWidth="1"/>
    <col min="21" max="21" width="6.42578125" style="10" customWidth="1"/>
    <col min="22" max="70" width="8.85546875" style="197"/>
    <col min="71" max="16384" width="8.85546875" style="10"/>
  </cols>
  <sheetData>
    <row r="1" spans="1:70" ht="21.95" customHeight="1" x14ac:dyDescent="0.6">
      <c r="A1" s="201" t="s">
        <v>988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</row>
    <row r="2" spans="1:70" ht="47.45" customHeight="1" x14ac:dyDescent="0.15">
      <c r="A2" s="210" t="s">
        <v>0</v>
      </c>
      <c r="B2" s="210" t="s">
        <v>159</v>
      </c>
      <c r="C2" s="213" t="s">
        <v>1</v>
      </c>
      <c r="D2" s="213"/>
      <c r="E2" s="213"/>
      <c r="F2" s="210" t="s">
        <v>160</v>
      </c>
      <c r="G2" s="211" t="s">
        <v>170</v>
      </c>
      <c r="H2" s="210" t="s">
        <v>153</v>
      </c>
      <c r="I2" s="210" t="s">
        <v>2</v>
      </c>
      <c r="J2" s="210" t="s">
        <v>157</v>
      </c>
      <c r="K2" s="204" t="s">
        <v>164</v>
      </c>
      <c r="L2" s="205"/>
      <c r="M2" s="205"/>
      <c r="N2" s="205"/>
      <c r="O2" s="206"/>
      <c r="P2" s="204" t="s">
        <v>165</v>
      </c>
      <c r="Q2" s="205"/>
      <c r="R2" s="206"/>
      <c r="S2" s="207" t="s">
        <v>166</v>
      </c>
      <c r="T2" s="208"/>
      <c r="U2" s="209"/>
    </row>
    <row r="3" spans="1:70" s="12" customFormat="1" ht="33" customHeight="1" x14ac:dyDescent="0.15">
      <c r="A3" s="210"/>
      <c r="B3" s="210"/>
      <c r="C3" s="25" t="s">
        <v>154</v>
      </c>
      <c r="D3" s="26" t="s">
        <v>155</v>
      </c>
      <c r="E3" s="26" t="s">
        <v>156</v>
      </c>
      <c r="F3" s="210"/>
      <c r="G3" s="212"/>
      <c r="H3" s="210"/>
      <c r="I3" s="210"/>
      <c r="J3" s="210"/>
      <c r="K3" s="27" t="s">
        <v>992</v>
      </c>
      <c r="L3" s="81" t="s">
        <v>161</v>
      </c>
      <c r="M3" s="27" t="s">
        <v>95</v>
      </c>
      <c r="N3" s="27" t="s">
        <v>96</v>
      </c>
      <c r="O3" s="27" t="s">
        <v>97</v>
      </c>
      <c r="P3" s="27" t="s">
        <v>94</v>
      </c>
      <c r="Q3" s="27" t="s">
        <v>95</v>
      </c>
      <c r="R3" s="27" t="s">
        <v>96</v>
      </c>
      <c r="S3" s="27" t="s">
        <v>94</v>
      </c>
      <c r="T3" s="27" t="s">
        <v>95</v>
      </c>
      <c r="U3" s="27" t="s">
        <v>96</v>
      </c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</row>
    <row r="4" spans="1:70" s="11" customFormat="1" ht="17.100000000000001" customHeight="1" x14ac:dyDescent="0.25">
      <c r="A4" s="82" t="s">
        <v>3</v>
      </c>
      <c r="B4" s="1">
        <v>6666937</v>
      </c>
      <c r="C4" s="1">
        <v>29164578</v>
      </c>
      <c r="D4" s="1">
        <v>14253551</v>
      </c>
      <c r="E4" s="1">
        <v>14911027</v>
      </c>
      <c r="F4" s="2">
        <f>ROUND( (C4/B4),2)</f>
        <v>4.37</v>
      </c>
      <c r="G4" s="2">
        <f>D4/E4*100</f>
        <v>95.59067259418147</v>
      </c>
      <c r="H4" s="6">
        <v>198.15450363837724</v>
      </c>
      <c r="I4" s="1">
        <v>26494504</v>
      </c>
      <c r="J4" s="2">
        <f>ROUND(    (  ((LN(C4)-LN(I4))/10.42)*100 ), 2)</f>
        <v>0.92</v>
      </c>
      <c r="K4" s="13">
        <v>1555961</v>
      </c>
      <c r="L4" s="14">
        <v>2190592</v>
      </c>
      <c r="M4" s="14">
        <v>1799675</v>
      </c>
      <c r="N4" s="14">
        <v>390917</v>
      </c>
      <c r="O4" s="14">
        <f>L4/L4*100</f>
        <v>100</v>
      </c>
      <c r="P4" s="1">
        <v>647744</v>
      </c>
      <c r="Q4" s="1">
        <v>351301</v>
      </c>
      <c r="R4" s="1">
        <v>296443</v>
      </c>
      <c r="S4" s="16">
        <v>76.249800048979807</v>
      </c>
      <c r="T4" s="16">
        <v>83.552165983467134</v>
      </c>
      <c r="U4" s="16">
        <v>69.371518606415847</v>
      </c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</row>
    <row r="5" spans="1:70" s="11" customFormat="1" ht="13.5" customHeight="1" x14ac:dyDescent="0.25">
      <c r="A5" s="202" t="s">
        <v>4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</row>
    <row r="6" spans="1:70" s="11" customFormat="1" ht="17.100000000000001" customHeight="1" x14ac:dyDescent="0.25">
      <c r="A6" s="82" t="s">
        <v>147</v>
      </c>
      <c r="B6" s="1">
        <v>4479662</v>
      </c>
      <c r="C6" s="1">
        <v>19296788</v>
      </c>
      <c r="D6" s="1">
        <v>9454545</v>
      </c>
      <c r="E6" s="1">
        <v>9842243</v>
      </c>
      <c r="F6" s="2">
        <f>ROUND( (C6/B6),2)</f>
        <v>4.3099999999999996</v>
      </c>
      <c r="G6" s="2">
        <f t="shared" ref="G6:G19" si="0">D6/E6*100</f>
        <v>96.06087758654202</v>
      </c>
      <c r="H6" s="6">
        <v>373.48626754661501</v>
      </c>
      <c r="I6" s="1">
        <v>16740732</v>
      </c>
      <c r="J6" s="2">
        <f>ROUND(    (  ((LN(C6)-LN(I6))/10.42)*100 ), 2)</f>
        <v>1.36</v>
      </c>
      <c r="K6" s="13">
        <v>1044566</v>
      </c>
      <c r="L6" s="14">
        <v>1468517</v>
      </c>
      <c r="M6" s="14">
        <v>1186980</v>
      </c>
      <c r="N6" s="14">
        <v>281537</v>
      </c>
      <c r="O6" s="15">
        <f>L6/L4*100</f>
        <v>67.037449237466404</v>
      </c>
      <c r="P6" s="1">
        <v>390729</v>
      </c>
      <c r="Q6" s="1">
        <v>211053</v>
      </c>
      <c r="R6" s="1">
        <v>179676</v>
      </c>
      <c r="S6" s="16">
        <v>78.472335878373528</v>
      </c>
      <c r="T6" s="16">
        <v>85.411024189180765</v>
      </c>
      <c r="U6" s="16">
        <v>71.905895795422211</v>
      </c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</row>
    <row r="7" spans="1:70" s="11" customFormat="1" ht="16.5" customHeight="1" x14ac:dyDescent="0.25">
      <c r="A7" s="82" t="s">
        <v>148</v>
      </c>
      <c r="B7" s="1">
        <v>2187275</v>
      </c>
      <c r="C7" s="1">
        <v>9867790</v>
      </c>
      <c r="D7" s="1">
        <v>4799006</v>
      </c>
      <c r="E7" s="1">
        <v>5068784</v>
      </c>
      <c r="F7" s="2">
        <f>ROUND( (C7/B7),2)</f>
        <v>4.51</v>
      </c>
      <c r="G7" s="2">
        <f t="shared" si="0"/>
        <v>94.677658389073187</v>
      </c>
      <c r="H7" s="6">
        <v>105.45529003440177</v>
      </c>
      <c r="I7" s="1">
        <v>9753772</v>
      </c>
      <c r="J7" s="2">
        <f>ROUND(    (  ((LN(C7)-LN(I7))/10.42)*100 ), 2)</f>
        <v>0.11</v>
      </c>
      <c r="K7" s="13">
        <v>511395</v>
      </c>
      <c r="L7" s="14">
        <v>722075</v>
      </c>
      <c r="M7" s="14">
        <v>612695</v>
      </c>
      <c r="N7" s="14">
        <v>109380</v>
      </c>
      <c r="O7" s="15">
        <f>L7/L4*100</f>
        <v>32.962550762533596</v>
      </c>
      <c r="P7" s="1">
        <v>257015</v>
      </c>
      <c r="Q7" s="1">
        <v>140248</v>
      </c>
      <c r="R7" s="1">
        <v>116767</v>
      </c>
      <c r="S7" s="16">
        <v>71.85463090634083</v>
      </c>
      <c r="T7" s="16">
        <v>79.849630862600748</v>
      </c>
      <c r="U7" s="16">
        <v>64.393457057416171</v>
      </c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</row>
    <row r="8" spans="1:70" s="11" customFormat="1" ht="14.25" customHeight="1" x14ac:dyDescent="0.25">
      <c r="A8" s="202" t="s">
        <v>5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</row>
    <row r="9" spans="1:70" s="11" customFormat="1" ht="17.100000000000001" customHeight="1" x14ac:dyDescent="0.25">
      <c r="A9" s="82" t="s">
        <v>6</v>
      </c>
      <c r="B9" s="1">
        <v>409799</v>
      </c>
      <c r="C9" s="1">
        <v>1772948</v>
      </c>
      <c r="D9" s="1">
        <v>874260</v>
      </c>
      <c r="E9" s="1">
        <v>898688</v>
      </c>
      <c r="F9" s="2">
        <f>ROUND( (C9/B9),2)</f>
        <v>4.33</v>
      </c>
      <c r="G9" s="2">
        <f t="shared" si="0"/>
        <v>97.281815268480273</v>
      </c>
      <c r="H9" s="6">
        <v>34.215566319933615</v>
      </c>
      <c r="I9" s="1">
        <v>1781792</v>
      </c>
      <c r="J9" s="2">
        <f>ROUND(    (  ((LN(C9)-LN(I9))/10.42)*100 ), 2)</f>
        <v>-0.05</v>
      </c>
      <c r="K9" s="13">
        <v>66981</v>
      </c>
      <c r="L9" s="14">
        <v>116060</v>
      </c>
      <c r="M9" s="14">
        <v>81811</v>
      </c>
      <c r="N9" s="14">
        <v>34249</v>
      </c>
      <c r="O9" s="15">
        <f>L9/$L$4*100</f>
        <v>5.2981111955124458</v>
      </c>
      <c r="P9" s="1">
        <v>50970</v>
      </c>
      <c r="Q9" s="1">
        <v>27911</v>
      </c>
      <c r="R9" s="1">
        <v>23059</v>
      </c>
      <c r="S9" s="16">
        <v>72.757149724366585</v>
      </c>
      <c r="T9" s="16">
        <v>81.074311861878513</v>
      </c>
      <c r="U9" s="16">
        <v>64.752436590446678</v>
      </c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</row>
    <row r="10" spans="1:70" s="11" customFormat="1" ht="17.100000000000001" customHeight="1" x14ac:dyDescent="0.25">
      <c r="A10" s="83" t="s">
        <v>7</v>
      </c>
      <c r="B10" s="3">
        <v>2949056</v>
      </c>
      <c r="C10" s="3">
        <v>11757624</v>
      </c>
      <c r="D10" s="3">
        <v>5717247</v>
      </c>
      <c r="E10" s="3">
        <v>6040377</v>
      </c>
      <c r="F10" s="4">
        <f>ROUND( (C10/B10),2)</f>
        <v>3.99</v>
      </c>
      <c r="G10" s="4">
        <f t="shared" si="0"/>
        <v>94.650499463857969</v>
      </c>
      <c r="H10" s="5">
        <v>191.66393349091206</v>
      </c>
      <c r="I10" s="3">
        <v>11394007</v>
      </c>
      <c r="J10" s="4">
        <f>ROUND(    (  ((LN(C10)-LN(I10))/10.42)*100 ), 2)</f>
        <v>0.3</v>
      </c>
      <c r="K10" s="17">
        <v>691979</v>
      </c>
      <c r="L10" s="18">
        <v>990723</v>
      </c>
      <c r="M10" s="18">
        <v>787722</v>
      </c>
      <c r="N10" s="18">
        <v>203001</v>
      </c>
      <c r="O10" s="19">
        <f t="shared" ref="O10:O11" si="1">L10/$L$4*100</f>
        <v>45.226267602547622</v>
      </c>
      <c r="P10" s="3">
        <v>296795</v>
      </c>
      <c r="Q10" s="3">
        <v>159433</v>
      </c>
      <c r="R10" s="3">
        <v>137362</v>
      </c>
      <c r="S10" s="20">
        <v>80.877215171025057</v>
      </c>
      <c r="T10" s="20">
        <v>87.890230068822703</v>
      </c>
      <c r="U10" s="20">
        <v>74.32729292083944</v>
      </c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</row>
    <row r="11" spans="1:70" s="11" customFormat="1" ht="17.100000000000001" customHeight="1" x14ac:dyDescent="0.25">
      <c r="A11" s="82" t="s">
        <v>8</v>
      </c>
      <c r="B11" s="1">
        <v>3308082</v>
      </c>
      <c r="C11" s="1">
        <v>15634006</v>
      </c>
      <c r="D11" s="1">
        <v>7662044</v>
      </c>
      <c r="E11" s="1">
        <v>7971962</v>
      </c>
      <c r="F11" s="2">
        <f>ROUND( (C11/B11),2)</f>
        <v>4.7300000000000004</v>
      </c>
      <c r="G11" s="2">
        <f t="shared" si="0"/>
        <v>96.112399933667518</v>
      </c>
      <c r="H11" s="6">
        <v>459.56688909139012</v>
      </c>
      <c r="I11" s="1">
        <v>13318705</v>
      </c>
      <c r="J11" s="2">
        <f>ROUND(    (  ((LN(C11)-LN(I11))/10.42)*100 ), 2)</f>
        <v>1.54</v>
      </c>
      <c r="K11" s="13">
        <v>797001</v>
      </c>
      <c r="L11" s="14">
        <v>1083809</v>
      </c>
      <c r="M11" s="14">
        <v>930142</v>
      </c>
      <c r="N11" s="14">
        <v>153667</v>
      </c>
      <c r="O11" s="15">
        <f t="shared" si="1"/>
        <v>49.475621201939937</v>
      </c>
      <c r="P11" s="1">
        <v>299979</v>
      </c>
      <c r="Q11" s="1">
        <v>163957</v>
      </c>
      <c r="R11" s="1">
        <v>136022</v>
      </c>
      <c r="S11" s="16">
        <v>73.108502603497655</v>
      </c>
      <c r="T11" s="16">
        <v>80.540576497315342</v>
      </c>
      <c r="U11" s="16">
        <v>66.0797317066733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</row>
    <row r="12" spans="1:70" s="11" customFormat="1" ht="12.75" customHeight="1" x14ac:dyDescent="0.25">
      <c r="A12" s="202" t="s">
        <v>9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</row>
    <row r="13" spans="1:70" s="11" customFormat="1" ht="17.100000000000001" customHeight="1" x14ac:dyDescent="0.25">
      <c r="A13" s="82" t="s">
        <v>986</v>
      </c>
      <c r="B13" s="1">
        <v>1191556</v>
      </c>
      <c r="C13" s="1">
        <v>4961412</v>
      </c>
      <c r="D13" s="1">
        <v>2417328</v>
      </c>
      <c r="E13" s="1">
        <v>2544084</v>
      </c>
      <c r="F13" s="2">
        <f t="shared" ref="F13:F19" si="2">ROUND( (C13/B13),2)</f>
        <v>4.16</v>
      </c>
      <c r="G13" s="2">
        <f t="shared" si="0"/>
        <v>95.017617342823584</v>
      </c>
      <c r="H13" s="6">
        <v>191.52333526346266</v>
      </c>
      <c r="I13" s="1">
        <v>4534943</v>
      </c>
      <c r="J13" s="2">
        <f t="shared" ref="J13:J19" si="3">ROUND(    (  ((LN(C13)-LN(I13))/10.42)*100 ), 2)</f>
        <v>0.86</v>
      </c>
      <c r="K13" s="13">
        <v>269892</v>
      </c>
      <c r="L13" s="14">
        <v>343034</v>
      </c>
      <c r="M13" s="14">
        <v>286631</v>
      </c>
      <c r="N13" s="14">
        <v>56403</v>
      </c>
      <c r="O13" s="15">
        <f>L13/$L$4*100</f>
        <v>15.659419919364263</v>
      </c>
      <c r="P13" s="1">
        <v>117219</v>
      </c>
      <c r="Q13" s="1">
        <v>63208</v>
      </c>
      <c r="R13" s="1">
        <v>54011</v>
      </c>
      <c r="S13" s="16">
        <v>79.682708520806216</v>
      </c>
      <c r="T13" s="16">
        <v>86.120171685426072</v>
      </c>
      <c r="U13" s="16">
        <v>73.629960364126248</v>
      </c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</row>
    <row r="14" spans="1:70" s="11" customFormat="1" ht="17.100000000000001" customHeight="1" x14ac:dyDescent="0.25">
      <c r="A14" s="83" t="s">
        <v>10</v>
      </c>
      <c r="B14" s="3">
        <v>1156715</v>
      </c>
      <c r="C14" s="3">
        <v>6114600</v>
      </c>
      <c r="D14" s="3">
        <v>3065751</v>
      </c>
      <c r="E14" s="3">
        <v>3048849</v>
      </c>
      <c r="F14" s="4">
        <f t="shared" si="2"/>
        <v>5.29</v>
      </c>
      <c r="G14" s="4">
        <f t="shared" si="0"/>
        <v>100.55437314212674</v>
      </c>
      <c r="H14" s="5">
        <v>632.9158472207846</v>
      </c>
      <c r="I14" s="3">
        <v>5404145</v>
      </c>
      <c r="J14" s="4">
        <f t="shared" si="3"/>
        <v>1.19</v>
      </c>
      <c r="K14" s="17">
        <v>252015</v>
      </c>
      <c r="L14" s="18">
        <v>304286</v>
      </c>
      <c r="M14" s="18">
        <v>292427</v>
      </c>
      <c r="N14" s="18">
        <v>11859</v>
      </c>
      <c r="O14" s="19">
        <f t="shared" ref="O14:O77" si="4">L14/$L$4*100</f>
        <v>13.890583002220405</v>
      </c>
      <c r="P14" s="3">
        <v>91400</v>
      </c>
      <c r="Q14" s="3">
        <v>51940</v>
      </c>
      <c r="R14" s="3">
        <v>39460</v>
      </c>
      <c r="S14" s="20">
        <v>63.532054024881432</v>
      </c>
      <c r="T14" s="20">
        <v>72.452956048723166</v>
      </c>
      <c r="U14" s="20">
        <v>54.704139506091607</v>
      </c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</row>
    <row r="15" spans="1:70" s="11" customFormat="1" ht="17.100000000000001" customHeight="1" x14ac:dyDescent="0.25">
      <c r="A15" s="82" t="s">
        <v>11</v>
      </c>
      <c r="B15" s="1">
        <v>1570927</v>
      </c>
      <c r="C15" s="1">
        <v>6116866</v>
      </c>
      <c r="D15" s="1">
        <v>3048684</v>
      </c>
      <c r="E15" s="1">
        <v>3068182</v>
      </c>
      <c r="F15" s="2">
        <f t="shared" si="2"/>
        <v>3.89</v>
      </c>
      <c r="G15" s="2">
        <f t="shared" si="0"/>
        <v>99.364509667288317</v>
      </c>
      <c r="H15" s="6">
        <v>301.32344827586206</v>
      </c>
      <c r="I15" s="1">
        <v>5529452</v>
      </c>
      <c r="J15" s="2">
        <f t="shared" si="3"/>
        <v>0.97</v>
      </c>
      <c r="K15" s="13">
        <v>283228</v>
      </c>
      <c r="L15" s="14">
        <v>397930</v>
      </c>
      <c r="M15" s="14">
        <v>280120</v>
      </c>
      <c r="N15" s="14">
        <v>117810</v>
      </c>
      <c r="O15" s="15">
        <f t="shared" si="4"/>
        <v>18.165409167932687</v>
      </c>
      <c r="P15" s="1">
        <v>124100</v>
      </c>
      <c r="Q15" s="1">
        <v>65888</v>
      </c>
      <c r="R15" s="1">
        <v>58212</v>
      </c>
      <c r="S15" s="16">
        <v>82.057268586881477</v>
      </c>
      <c r="T15" s="16">
        <v>88.254425534329499</v>
      </c>
      <c r="U15" s="16">
        <v>75.954123622419218</v>
      </c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</row>
    <row r="16" spans="1:70" s="11" customFormat="1" ht="17.100000000000001" customHeight="1" x14ac:dyDescent="0.25">
      <c r="A16" s="83" t="s">
        <v>12</v>
      </c>
      <c r="B16" s="3">
        <v>662480</v>
      </c>
      <c r="C16" s="3">
        <v>2466427</v>
      </c>
      <c r="D16" s="3">
        <v>1170833</v>
      </c>
      <c r="E16" s="3">
        <v>1295594</v>
      </c>
      <c r="F16" s="4">
        <f t="shared" si="2"/>
        <v>3.72</v>
      </c>
      <c r="G16" s="4">
        <f t="shared" si="0"/>
        <v>90.370362937772171</v>
      </c>
      <c r="H16" s="5">
        <v>114.69619605654762</v>
      </c>
      <c r="I16" s="3">
        <v>2403757</v>
      </c>
      <c r="J16" s="4">
        <f t="shared" si="3"/>
        <v>0.25</v>
      </c>
      <c r="K16" s="17">
        <v>207910</v>
      </c>
      <c r="L16" s="18">
        <v>286593</v>
      </c>
      <c r="M16" s="18">
        <v>239788</v>
      </c>
      <c r="N16" s="18">
        <v>46805</v>
      </c>
      <c r="O16" s="19">
        <f t="shared" si="4"/>
        <v>13.0829017909314</v>
      </c>
      <c r="P16" s="3">
        <v>72330</v>
      </c>
      <c r="Q16" s="3">
        <v>38647</v>
      </c>
      <c r="R16" s="3">
        <v>33683</v>
      </c>
      <c r="S16" s="20">
        <v>81.650204548689288</v>
      </c>
      <c r="T16" s="20">
        <v>88.763551100928638</v>
      </c>
      <c r="U16" s="20">
        <v>75.332210691723105</v>
      </c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</row>
    <row r="17" spans="1:70" s="11" customFormat="1" ht="17.100000000000001" customHeight="1" x14ac:dyDescent="0.25">
      <c r="A17" s="82" t="s">
        <v>13</v>
      </c>
      <c r="B17" s="1">
        <v>1141902</v>
      </c>
      <c r="C17" s="1">
        <v>5122078</v>
      </c>
      <c r="D17" s="1">
        <v>2454408</v>
      </c>
      <c r="E17" s="1">
        <v>2667670</v>
      </c>
      <c r="F17" s="2">
        <f t="shared" si="2"/>
        <v>4.49</v>
      </c>
      <c r="G17" s="2">
        <f t="shared" si="0"/>
        <v>92.005682861823232</v>
      </c>
      <c r="H17" s="6">
        <v>229.81326274228283</v>
      </c>
      <c r="I17" s="1">
        <v>4499272</v>
      </c>
      <c r="J17" s="2">
        <f t="shared" si="3"/>
        <v>1.24</v>
      </c>
      <c r="K17" s="13">
        <v>308073</v>
      </c>
      <c r="L17" s="14">
        <v>420906</v>
      </c>
      <c r="M17" s="14">
        <v>367670</v>
      </c>
      <c r="N17" s="14">
        <v>53236</v>
      </c>
      <c r="O17" s="15">
        <f t="shared" si="4"/>
        <v>19.214258063573684</v>
      </c>
      <c r="P17" s="1">
        <v>120414</v>
      </c>
      <c r="Q17" s="1">
        <v>65399</v>
      </c>
      <c r="R17" s="1">
        <v>55015</v>
      </c>
      <c r="S17" s="16">
        <v>78.0809472053636</v>
      </c>
      <c r="T17" s="16">
        <v>85.176940408251383</v>
      </c>
      <c r="U17" s="16">
        <v>71.663140957460868</v>
      </c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</row>
    <row r="18" spans="1:70" s="11" customFormat="1" ht="17.100000000000001" customHeight="1" x14ac:dyDescent="0.25">
      <c r="A18" s="83" t="s">
        <v>14</v>
      </c>
      <c r="B18" s="3">
        <v>366255</v>
      </c>
      <c r="C18" s="3">
        <v>1688412</v>
      </c>
      <c r="D18" s="3">
        <v>823761</v>
      </c>
      <c r="E18" s="3">
        <v>864651</v>
      </c>
      <c r="F18" s="4">
        <f t="shared" si="2"/>
        <v>4.6100000000000003</v>
      </c>
      <c r="G18" s="4">
        <f t="shared" si="0"/>
        <v>95.270924338259022</v>
      </c>
      <c r="H18" s="5">
        <v>60.334905660377359</v>
      </c>
      <c r="I18" s="3">
        <v>1570418</v>
      </c>
      <c r="J18" s="4">
        <f t="shared" si="3"/>
        <v>0.7</v>
      </c>
      <c r="K18" s="17">
        <v>62728</v>
      </c>
      <c r="L18" s="18">
        <v>94320</v>
      </c>
      <c r="M18" s="18">
        <v>77278</v>
      </c>
      <c r="N18" s="18">
        <v>17042</v>
      </c>
      <c r="O18" s="19">
        <f t="shared" si="4"/>
        <v>4.3056854037630012</v>
      </c>
      <c r="P18" s="3">
        <v>52604</v>
      </c>
      <c r="Q18" s="3">
        <v>29240</v>
      </c>
      <c r="R18" s="3">
        <v>23364</v>
      </c>
      <c r="S18" s="20">
        <v>76.084866455954852</v>
      </c>
      <c r="T18" s="20">
        <v>83.251700550732238</v>
      </c>
      <c r="U18" s="20">
        <v>69.367599514538341</v>
      </c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198"/>
      <c r="BM18" s="198"/>
      <c r="BN18" s="198"/>
      <c r="BO18" s="198"/>
      <c r="BP18" s="198"/>
      <c r="BQ18" s="198"/>
      <c r="BR18" s="198"/>
    </row>
    <row r="19" spans="1:70" s="11" customFormat="1" ht="28.5" x14ac:dyDescent="0.25">
      <c r="A19" s="84" t="s">
        <v>149</v>
      </c>
      <c r="B19" s="1">
        <v>577102</v>
      </c>
      <c r="C19" s="1">
        <v>2694783</v>
      </c>
      <c r="D19" s="1">
        <v>1272786</v>
      </c>
      <c r="E19" s="1">
        <v>1421997</v>
      </c>
      <c r="F19" s="2">
        <f t="shared" si="2"/>
        <v>4.67</v>
      </c>
      <c r="G19" s="2">
        <f t="shared" si="0"/>
        <v>89.506939888058838</v>
      </c>
      <c r="H19" s="6">
        <v>138</v>
      </c>
      <c r="I19" s="1">
        <v>2552517</v>
      </c>
      <c r="J19" s="2">
        <f t="shared" si="3"/>
        <v>0.52</v>
      </c>
      <c r="K19" s="13">
        <v>172115</v>
      </c>
      <c r="L19" s="14">
        <v>343523</v>
      </c>
      <c r="M19" s="14">
        <v>255761</v>
      </c>
      <c r="N19" s="14">
        <v>87762</v>
      </c>
      <c r="O19" s="15">
        <f t="shared" si="4"/>
        <v>15.681742652214561</v>
      </c>
      <c r="P19" s="1">
        <v>69677</v>
      </c>
      <c r="Q19" s="1">
        <v>36979</v>
      </c>
      <c r="R19" s="1">
        <v>32698</v>
      </c>
      <c r="S19" s="16">
        <v>76.230634407919069</v>
      </c>
      <c r="T19" s="16">
        <v>85.432368748788221</v>
      </c>
      <c r="U19" s="16">
        <v>68.191612252465617</v>
      </c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</row>
    <row r="20" spans="1:70" s="11" customFormat="1" ht="15.6" customHeight="1" x14ac:dyDescent="0.25">
      <c r="A20" s="203" t="s">
        <v>16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</row>
    <row r="21" spans="1:70" s="11" customFormat="1" ht="17.100000000000001" customHeight="1" x14ac:dyDescent="0.25">
      <c r="A21" s="82" t="s">
        <v>17</v>
      </c>
      <c r="B21" s="1">
        <v>27798</v>
      </c>
      <c r="C21" s="1">
        <v>120590</v>
      </c>
      <c r="D21" s="1">
        <v>60773</v>
      </c>
      <c r="E21" s="1">
        <v>59817</v>
      </c>
      <c r="F21" s="2">
        <f t="shared" ref="F21:F84" si="5">ROUND( (C21/B21),2)</f>
        <v>4.34</v>
      </c>
      <c r="G21" s="2">
        <f xml:space="preserve"> (D21/E21)*100</f>
        <v>101.5982078673287</v>
      </c>
      <c r="H21" s="6">
        <v>33.074602303894679</v>
      </c>
      <c r="I21" s="1">
        <v>127461</v>
      </c>
      <c r="J21" s="2">
        <f t="shared" ref="J21:J84" si="6">ROUND(    (  ((LN(C21)-LN(I21))/10.42)*100 ), 2)</f>
        <v>-0.53</v>
      </c>
      <c r="K21" s="13">
        <v>4847</v>
      </c>
      <c r="L21" s="21">
        <v>6237</v>
      </c>
      <c r="M21" s="21">
        <v>5374</v>
      </c>
      <c r="N21" s="21">
        <v>863</v>
      </c>
      <c r="O21" s="15">
        <f t="shared" si="4"/>
        <v>0.28471755580226715</v>
      </c>
      <c r="P21" s="1">
        <v>2999</v>
      </c>
      <c r="Q21" s="1">
        <v>1609</v>
      </c>
      <c r="R21" s="1">
        <v>1390</v>
      </c>
      <c r="S21" s="2">
        <v>82.208027543716582</v>
      </c>
      <c r="T21" s="2">
        <v>88.177561678372058</v>
      </c>
      <c r="U21" s="2">
        <v>76.1633843909555</v>
      </c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/>
      <c r="BI21" s="198"/>
      <c r="BJ21" s="198"/>
      <c r="BK21" s="198"/>
      <c r="BL21" s="198"/>
      <c r="BM21" s="198"/>
      <c r="BN21" s="198"/>
      <c r="BO21" s="198"/>
      <c r="BP21" s="198"/>
      <c r="BQ21" s="198"/>
      <c r="BR21" s="198"/>
    </row>
    <row r="22" spans="1:70" s="11" customFormat="1" ht="17.100000000000001" customHeight="1" x14ac:dyDescent="0.25">
      <c r="A22" s="82" t="s">
        <v>18</v>
      </c>
      <c r="B22" s="1">
        <v>39173</v>
      </c>
      <c r="C22" s="1">
        <v>158041</v>
      </c>
      <c r="D22" s="1">
        <v>79579</v>
      </c>
      <c r="E22" s="1">
        <v>78462</v>
      </c>
      <c r="F22" s="2">
        <f t="shared" si="5"/>
        <v>4.03</v>
      </c>
      <c r="G22" s="2">
        <f t="shared" ref="G22:G85" si="7" xml:space="preserve"> (D22/E22)*100</f>
        <v>101.42361907675053</v>
      </c>
      <c r="H22" s="6">
        <v>45.414080459770112</v>
      </c>
      <c r="I22" s="1">
        <v>158742</v>
      </c>
      <c r="J22" s="2">
        <f t="shared" si="6"/>
        <v>-0.04</v>
      </c>
      <c r="K22" s="13">
        <v>6369</v>
      </c>
      <c r="L22" s="21">
        <v>7904</v>
      </c>
      <c r="M22" s="13">
        <v>6858</v>
      </c>
      <c r="N22" s="21">
        <v>1046</v>
      </c>
      <c r="O22" s="15">
        <f t="shared" si="4"/>
        <v>0.3608157064391726</v>
      </c>
      <c r="P22" s="1">
        <v>5242</v>
      </c>
      <c r="Q22" s="1">
        <v>2803</v>
      </c>
      <c r="R22" s="1">
        <v>2439</v>
      </c>
      <c r="S22" s="2">
        <v>79.702268916190405</v>
      </c>
      <c r="T22" s="2">
        <v>86.403652221313706</v>
      </c>
      <c r="U22" s="2">
        <v>72.940529391543478</v>
      </c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/>
      <c r="BI22" s="198"/>
      <c r="BJ22" s="198"/>
      <c r="BK22" s="198"/>
      <c r="BL22" s="198"/>
      <c r="BM22" s="198"/>
      <c r="BN22" s="198"/>
      <c r="BO22" s="198"/>
      <c r="BP22" s="198"/>
      <c r="BQ22" s="198"/>
      <c r="BR22" s="198"/>
    </row>
    <row r="23" spans="1:70" s="11" customFormat="1" ht="17.100000000000001" customHeight="1" x14ac:dyDescent="0.25">
      <c r="A23" s="82" t="s">
        <v>19</v>
      </c>
      <c r="B23" s="1">
        <v>26319</v>
      </c>
      <c r="C23" s="1">
        <v>104851</v>
      </c>
      <c r="D23" s="1">
        <v>52747</v>
      </c>
      <c r="E23" s="1">
        <v>52104</v>
      </c>
      <c r="F23" s="2">
        <f t="shared" si="5"/>
        <v>3.98</v>
      </c>
      <c r="G23" s="2">
        <f t="shared" si="7"/>
        <v>101.23407032089666</v>
      </c>
      <c r="H23" s="6">
        <v>31.657910628019323</v>
      </c>
      <c r="I23" s="1">
        <v>105886</v>
      </c>
      <c r="J23" s="2">
        <f t="shared" si="6"/>
        <v>-0.09</v>
      </c>
      <c r="K23" s="13">
        <v>3740</v>
      </c>
      <c r="L23" s="21">
        <v>4948</v>
      </c>
      <c r="M23" s="21">
        <v>3593</v>
      </c>
      <c r="N23" s="21">
        <v>1355</v>
      </c>
      <c r="O23" s="15">
        <f t="shared" si="4"/>
        <v>0.22587501460792334</v>
      </c>
      <c r="P23" s="1">
        <v>3280</v>
      </c>
      <c r="Q23" s="1">
        <v>1754</v>
      </c>
      <c r="R23" s="1">
        <v>1526</v>
      </c>
      <c r="S23" s="2">
        <v>76.945549477871708</v>
      </c>
      <c r="T23" s="2">
        <v>84.312875456741182</v>
      </c>
      <c r="U23" s="2">
        <v>69.523987772162954</v>
      </c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198"/>
      <c r="BM23" s="198"/>
      <c r="BN23" s="198"/>
      <c r="BO23" s="198"/>
      <c r="BP23" s="198"/>
      <c r="BQ23" s="198"/>
      <c r="BR23" s="198"/>
    </row>
    <row r="24" spans="1:70" s="11" customFormat="1" ht="17.100000000000001" customHeight="1" x14ac:dyDescent="0.25">
      <c r="A24" s="85" t="s">
        <v>20</v>
      </c>
      <c r="B24" s="7">
        <v>34294</v>
      </c>
      <c r="C24" s="7">
        <v>139552</v>
      </c>
      <c r="D24" s="7">
        <v>68080</v>
      </c>
      <c r="E24" s="7">
        <v>71472</v>
      </c>
      <c r="F24" s="8">
        <f t="shared" si="5"/>
        <v>4.07</v>
      </c>
      <c r="G24" s="2">
        <f t="shared" si="7"/>
        <v>95.25408551600627</v>
      </c>
      <c r="H24" s="9">
        <v>129.9366852886406</v>
      </c>
      <c r="I24" s="7">
        <v>147984</v>
      </c>
      <c r="J24" s="8">
        <f t="shared" si="6"/>
        <v>-0.56000000000000005</v>
      </c>
      <c r="K24" s="22">
        <v>5453</v>
      </c>
      <c r="L24" s="23">
        <v>7449</v>
      </c>
      <c r="M24" s="23">
        <v>6258</v>
      </c>
      <c r="N24" s="23">
        <v>1191</v>
      </c>
      <c r="O24" s="24">
        <f t="shared" si="4"/>
        <v>0.34004506544349655</v>
      </c>
      <c r="P24" s="7">
        <v>4260</v>
      </c>
      <c r="Q24" s="7">
        <v>2298</v>
      </c>
      <c r="R24" s="7">
        <v>1962</v>
      </c>
      <c r="S24" s="8">
        <v>73.886706843733833</v>
      </c>
      <c r="T24" s="8">
        <v>81.604028338151664</v>
      </c>
      <c r="U24" s="8">
        <v>66.59613739701976</v>
      </c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8"/>
      <c r="BG24" s="198"/>
      <c r="BH24" s="198"/>
      <c r="BI24" s="198"/>
      <c r="BJ24" s="198"/>
      <c r="BK24" s="198"/>
      <c r="BL24" s="198"/>
      <c r="BM24" s="198"/>
      <c r="BN24" s="198"/>
      <c r="BO24" s="198"/>
      <c r="BP24" s="198"/>
      <c r="BQ24" s="198"/>
      <c r="BR24" s="198"/>
    </row>
    <row r="25" spans="1:70" s="11" customFormat="1" ht="17.100000000000001" customHeight="1" x14ac:dyDescent="0.25">
      <c r="A25" s="82" t="s">
        <v>21</v>
      </c>
      <c r="B25" s="1">
        <v>41750</v>
      </c>
      <c r="C25" s="1">
        <v>175298</v>
      </c>
      <c r="D25" s="1">
        <v>86637</v>
      </c>
      <c r="E25" s="1">
        <v>88661</v>
      </c>
      <c r="F25" s="2">
        <f t="shared" si="5"/>
        <v>4.2</v>
      </c>
      <c r="G25" s="2">
        <f t="shared" si="7"/>
        <v>97.717147336483919</v>
      </c>
      <c r="H25" s="6">
        <v>110.18101822752986</v>
      </c>
      <c r="I25" s="1">
        <v>206312</v>
      </c>
      <c r="J25" s="2">
        <f t="shared" si="6"/>
        <v>-1.56</v>
      </c>
      <c r="K25" s="13">
        <v>8855</v>
      </c>
      <c r="L25" s="21">
        <v>11207</v>
      </c>
      <c r="M25" s="21">
        <v>10090</v>
      </c>
      <c r="N25" s="21">
        <v>1117</v>
      </c>
      <c r="O25" s="15">
        <f t="shared" si="4"/>
        <v>0.51159686513965175</v>
      </c>
      <c r="P25" s="1">
        <v>4925</v>
      </c>
      <c r="Q25" s="1">
        <v>2733</v>
      </c>
      <c r="R25" s="1">
        <v>2192</v>
      </c>
      <c r="S25" s="2">
        <v>75.986126477791174</v>
      </c>
      <c r="T25" s="2">
        <v>83.643113288549927</v>
      </c>
      <c r="U25" s="2">
        <v>68.562544377249466</v>
      </c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</row>
    <row r="26" spans="1:70" s="11" customFormat="1" ht="17.100000000000001" customHeight="1" x14ac:dyDescent="0.25">
      <c r="A26" s="82" t="s">
        <v>22</v>
      </c>
      <c r="B26" s="1">
        <v>38631</v>
      </c>
      <c r="C26" s="1">
        <v>157923</v>
      </c>
      <c r="D26" s="1">
        <v>78211</v>
      </c>
      <c r="E26" s="1">
        <v>79712</v>
      </c>
      <c r="F26" s="2">
        <f t="shared" si="5"/>
        <v>4.09</v>
      </c>
      <c r="G26" s="2">
        <f t="shared" si="7"/>
        <v>98.116971095945402</v>
      </c>
      <c r="H26" s="6">
        <v>104.79296615792965</v>
      </c>
      <c r="I26" s="1">
        <v>182459</v>
      </c>
      <c r="J26" s="2">
        <f t="shared" si="6"/>
        <v>-1.39</v>
      </c>
      <c r="K26" s="13">
        <v>7216</v>
      </c>
      <c r="L26" s="21">
        <v>9109</v>
      </c>
      <c r="M26" s="21">
        <v>8065</v>
      </c>
      <c r="N26" s="21">
        <v>1044</v>
      </c>
      <c r="O26" s="15">
        <f t="shared" si="4"/>
        <v>0.41582366775739166</v>
      </c>
      <c r="P26" s="1">
        <v>5490</v>
      </c>
      <c r="Q26" s="1">
        <v>3023</v>
      </c>
      <c r="R26" s="1">
        <v>2467</v>
      </c>
      <c r="S26" s="2">
        <v>78.87298809156114</v>
      </c>
      <c r="T26" s="2">
        <v>86.087972298321489</v>
      </c>
      <c r="U26" s="2">
        <v>71.841541755888656</v>
      </c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8"/>
      <c r="BM26" s="198"/>
      <c r="BN26" s="198"/>
      <c r="BO26" s="198"/>
      <c r="BP26" s="198"/>
      <c r="BQ26" s="198"/>
      <c r="BR26" s="198"/>
    </row>
    <row r="27" spans="1:70" s="11" customFormat="1" ht="17.100000000000001" customHeight="1" x14ac:dyDescent="0.25">
      <c r="A27" s="82" t="s">
        <v>23</v>
      </c>
      <c r="B27" s="1">
        <v>37648</v>
      </c>
      <c r="C27" s="1">
        <v>150599</v>
      </c>
      <c r="D27" s="1">
        <v>73824</v>
      </c>
      <c r="E27" s="1">
        <v>76775</v>
      </c>
      <c r="F27" s="2">
        <f t="shared" si="5"/>
        <v>4</v>
      </c>
      <c r="G27" s="2">
        <f t="shared" si="7"/>
        <v>96.156300879192443</v>
      </c>
      <c r="H27" s="6">
        <v>169.02244668911337</v>
      </c>
      <c r="I27" s="1">
        <v>163412</v>
      </c>
      <c r="J27" s="2">
        <f t="shared" si="6"/>
        <v>-0.78</v>
      </c>
      <c r="K27" s="13">
        <v>7979</v>
      </c>
      <c r="L27" s="21">
        <v>9592</v>
      </c>
      <c r="M27" s="21">
        <v>8461</v>
      </c>
      <c r="N27" s="21">
        <v>1131</v>
      </c>
      <c r="O27" s="15">
        <f t="shared" si="4"/>
        <v>0.4378725020451093</v>
      </c>
      <c r="P27" s="1">
        <v>5197</v>
      </c>
      <c r="Q27" s="1">
        <v>2860</v>
      </c>
      <c r="R27" s="1">
        <v>2337</v>
      </c>
      <c r="S27" s="2">
        <v>81.359324626678969</v>
      </c>
      <c r="T27" s="2">
        <v>88.17855836077571</v>
      </c>
      <c r="U27" s="2">
        <v>74.849094567404421</v>
      </c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</row>
    <row r="28" spans="1:70" s="11" customFormat="1" ht="17.100000000000001" customHeight="1" x14ac:dyDescent="0.25">
      <c r="A28" s="82" t="s">
        <v>24</v>
      </c>
      <c r="B28" s="1">
        <v>21857</v>
      </c>
      <c r="C28" s="1">
        <v>88731</v>
      </c>
      <c r="D28" s="1">
        <v>43581</v>
      </c>
      <c r="E28" s="1">
        <v>45150</v>
      </c>
      <c r="F28" s="2">
        <f t="shared" si="5"/>
        <v>4.0599999999999996</v>
      </c>
      <c r="G28" s="2">
        <f t="shared" si="7"/>
        <v>96.524916943521603</v>
      </c>
      <c r="H28" s="6">
        <v>130.67893961708396</v>
      </c>
      <c r="I28" s="1">
        <v>101577</v>
      </c>
      <c r="J28" s="2">
        <f t="shared" si="6"/>
        <v>-1.3</v>
      </c>
      <c r="K28" s="13">
        <v>4680</v>
      </c>
      <c r="L28" s="21">
        <v>5772</v>
      </c>
      <c r="M28" s="21">
        <v>5221</v>
      </c>
      <c r="N28" s="21">
        <v>551</v>
      </c>
      <c r="O28" s="15">
        <f t="shared" si="4"/>
        <v>0.26349041720229049</v>
      </c>
      <c r="P28" s="1">
        <v>2545</v>
      </c>
      <c r="Q28" s="1">
        <v>1389</v>
      </c>
      <c r="R28" s="1">
        <v>1156</v>
      </c>
      <c r="S28" s="2">
        <v>81.942377595081851</v>
      </c>
      <c r="T28" s="2">
        <v>89.252359786245819</v>
      </c>
      <c r="U28" s="2">
        <v>74.961846623426169</v>
      </c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198"/>
      <c r="BJ28" s="198"/>
      <c r="BK28" s="198"/>
      <c r="BL28" s="198"/>
      <c r="BM28" s="198"/>
      <c r="BN28" s="198"/>
      <c r="BO28" s="198"/>
      <c r="BP28" s="198"/>
      <c r="BQ28" s="198"/>
      <c r="BR28" s="198"/>
    </row>
    <row r="29" spans="1:70" s="11" customFormat="1" ht="17.100000000000001" customHeight="1" x14ac:dyDescent="0.25">
      <c r="A29" s="82" t="s">
        <v>25</v>
      </c>
      <c r="B29" s="1">
        <v>42495</v>
      </c>
      <c r="C29" s="1">
        <v>172400</v>
      </c>
      <c r="D29" s="1">
        <v>85683</v>
      </c>
      <c r="E29" s="1">
        <v>86717</v>
      </c>
      <c r="F29" s="2">
        <f t="shared" si="5"/>
        <v>4.0599999999999996</v>
      </c>
      <c r="G29" s="2">
        <f t="shared" si="7"/>
        <v>98.807615577107143</v>
      </c>
      <c r="H29" s="6">
        <v>138.92022562449637</v>
      </c>
      <c r="I29" s="1">
        <v>191817</v>
      </c>
      <c r="J29" s="2">
        <f t="shared" si="6"/>
        <v>-1.02</v>
      </c>
      <c r="K29" s="13">
        <v>9455</v>
      </c>
      <c r="L29" s="21">
        <v>11701</v>
      </c>
      <c r="M29" s="21">
        <v>10326</v>
      </c>
      <c r="N29" s="21">
        <v>1375</v>
      </c>
      <c r="O29" s="15">
        <f t="shared" si="4"/>
        <v>0.53414784679210003</v>
      </c>
      <c r="P29" s="1">
        <v>4587</v>
      </c>
      <c r="Q29" s="1">
        <v>2493</v>
      </c>
      <c r="R29" s="1">
        <v>2094</v>
      </c>
      <c r="S29" s="2">
        <v>82.28677473110136</v>
      </c>
      <c r="T29" s="2">
        <v>88.675017822588856</v>
      </c>
      <c r="U29" s="2">
        <v>76.004106570512818</v>
      </c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8"/>
      <c r="AL29" s="198"/>
      <c r="AM29" s="198"/>
      <c r="AN29" s="198"/>
      <c r="AO29" s="198"/>
      <c r="AP29" s="198"/>
      <c r="AQ29" s="198"/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198"/>
      <c r="BJ29" s="198"/>
      <c r="BK29" s="198"/>
      <c r="BL29" s="198"/>
      <c r="BM29" s="198"/>
      <c r="BN29" s="198"/>
      <c r="BO29" s="198"/>
      <c r="BP29" s="198"/>
      <c r="BQ29" s="198"/>
      <c r="BR29" s="198"/>
    </row>
    <row r="30" spans="1:70" s="11" customFormat="1" ht="17.100000000000001" customHeight="1" x14ac:dyDescent="0.25">
      <c r="A30" s="82" t="s">
        <v>26</v>
      </c>
      <c r="B30" s="1">
        <v>70532</v>
      </c>
      <c r="C30" s="1">
        <v>279534</v>
      </c>
      <c r="D30" s="1">
        <v>139431</v>
      </c>
      <c r="E30" s="1">
        <v>140103</v>
      </c>
      <c r="F30" s="2">
        <f t="shared" si="5"/>
        <v>3.96</v>
      </c>
      <c r="G30" s="2">
        <f t="shared" si="7"/>
        <v>99.520352883235901</v>
      </c>
      <c r="H30" s="6">
        <v>164.14210217263653</v>
      </c>
      <c r="I30" s="1">
        <v>290254</v>
      </c>
      <c r="J30" s="2">
        <f t="shared" si="6"/>
        <v>-0.36</v>
      </c>
      <c r="K30" s="13">
        <v>14795</v>
      </c>
      <c r="L30" s="21">
        <v>18845</v>
      </c>
      <c r="M30" s="21">
        <v>14949</v>
      </c>
      <c r="N30" s="21">
        <v>3896</v>
      </c>
      <c r="O30" s="15">
        <f t="shared" si="4"/>
        <v>0.86026973530442907</v>
      </c>
      <c r="P30" s="1">
        <v>6759</v>
      </c>
      <c r="Q30" s="1">
        <v>3689</v>
      </c>
      <c r="R30" s="1">
        <v>3070</v>
      </c>
      <c r="S30" s="2">
        <v>83.370810579291145</v>
      </c>
      <c r="T30" s="2">
        <v>88.659057392159269</v>
      </c>
      <c r="U30" s="2">
        <v>78.127189642041131</v>
      </c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8"/>
      <c r="BO30" s="198"/>
      <c r="BP30" s="198"/>
      <c r="BQ30" s="198"/>
      <c r="BR30" s="198"/>
    </row>
    <row r="31" spans="1:70" s="11" customFormat="1" ht="17.100000000000001" customHeight="1" x14ac:dyDescent="0.25">
      <c r="A31" s="82" t="s">
        <v>27</v>
      </c>
      <c r="B31" s="1">
        <v>245142</v>
      </c>
      <c r="C31" s="1">
        <v>998054</v>
      </c>
      <c r="D31" s="1">
        <v>478509</v>
      </c>
      <c r="E31" s="1">
        <v>519545</v>
      </c>
      <c r="F31" s="2">
        <f t="shared" si="5"/>
        <v>4.07</v>
      </c>
      <c r="G31" s="2">
        <f t="shared" si="7"/>
        <v>92.101550395057217</v>
      </c>
      <c r="H31" s="6">
        <v>621.45330012453303</v>
      </c>
      <c r="I31" s="1">
        <v>812650</v>
      </c>
      <c r="J31" s="2">
        <f t="shared" si="6"/>
        <v>1.97</v>
      </c>
      <c r="K31" s="13">
        <v>69824</v>
      </c>
      <c r="L31" s="21">
        <v>91314</v>
      </c>
      <c r="M31" s="21">
        <v>73025</v>
      </c>
      <c r="N31" s="21">
        <v>18289</v>
      </c>
      <c r="O31" s="15">
        <f t="shared" si="4"/>
        <v>4.1684622239102493</v>
      </c>
      <c r="P31" s="1">
        <v>23926</v>
      </c>
      <c r="Q31" s="1">
        <v>12740</v>
      </c>
      <c r="R31" s="1">
        <v>11186</v>
      </c>
      <c r="S31" s="2">
        <v>82.833143246325733</v>
      </c>
      <c r="T31" s="2">
        <v>88.568016871698362</v>
      </c>
      <c r="U31" s="2">
        <v>77.619222561164378</v>
      </c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  <c r="BR31" s="198"/>
    </row>
    <row r="32" spans="1:70" s="11" customFormat="1" ht="17.100000000000001" customHeight="1" x14ac:dyDescent="0.25">
      <c r="A32" s="82" t="s">
        <v>28</v>
      </c>
      <c r="B32" s="1">
        <v>272283</v>
      </c>
      <c r="C32" s="1">
        <v>1148156</v>
      </c>
      <c r="D32" s="1">
        <v>557512</v>
      </c>
      <c r="E32" s="1">
        <v>590644</v>
      </c>
      <c r="F32" s="2">
        <f t="shared" si="5"/>
        <v>4.22</v>
      </c>
      <c r="G32" s="2">
        <f t="shared" si="7"/>
        <v>94.390529659151696</v>
      </c>
      <c r="H32" s="6">
        <v>618.95202156334233</v>
      </c>
      <c r="I32" s="1">
        <v>965370</v>
      </c>
      <c r="J32" s="2">
        <f t="shared" si="6"/>
        <v>1.66</v>
      </c>
      <c r="K32" s="13">
        <v>60757</v>
      </c>
      <c r="L32" s="21">
        <v>75868</v>
      </c>
      <c r="M32" s="21">
        <v>63847</v>
      </c>
      <c r="N32" s="21">
        <v>12021</v>
      </c>
      <c r="O32" s="15">
        <f t="shared" si="4"/>
        <v>3.4633560243075845</v>
      </c>
      <c r="P32" s="1">
        <v>22128</v>
      </c>
      <c r="Q32" s="1">
        <v>11996</v>
      </c>
      <c r="R32" s="1">
        <v>10132</v>
      </c>
      <c r="S32" s="2">
        <v>78.614378591937083</v>
      </c>
      <c r="T32" s="2">
        <v>85.103570026695621</v>
      </c>
      <c r="U32" s="2">
        <v>72.55581932152586</v>
      </c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198"/>
      <c r="BO32" s="198"/>
      <c r="BP32" s="198"/>
      <c r="BQ32" s="198"/>
      <c r="BR32" s="198"/>
    </row>
    <row r="33" spans="1:70" s="11" customFormat="1" ht="17.100000000000001" customHeight="1" x14ac:dyDescent="0.25">
      <c r="A33" s="82" t="s">
        <v>29</v>
      </c>
      <c r="B33" s="1">
        <v>212545</v>
      </c>
      <c r="C33" s="1">
        <v>926962</v>
      </c>
      <c r="D33" s="1">
        <v>449023</v>
      </c>
      <c r="E33" s="1">
        <v>477939</v>
      </c>
      <c r="F33" s="2">
        <f t="shared" si="5"/>
        <v>4.3600000000000003</v>
      </c>
      <c r="G33" s="2">
        <f t="shared" si="7"/>
        <v>93.949855525495934</v>
      </c>
      <c r="H33" s="6">
        <v>737.43993635640413</v>
      </c>
      <c r="I33" s="1">
        <v>763487</v>
      </c>
      <c r="J33" s="2">
        <f t="shared" si="6"/>
        <v>1.86</v>
      </c>
      <c r="K33" s="13">
        <v>48412</v>
      </c>
      <c r="L33" s="21">
        <v>62071</v>
      </c>
      <c r="M33" s="21">
        <v>52049</v>
      </c>
      <c r="N33" s="21">
        <v>10022</v>
      </c>
      <c r="O33" s="15">
        <f t="shared" si="4"/>
        <v>2.8335262796540843</v>
      </c>
      <c r="P33" s="1">
        <v>16663</v>
      </c>
      <c r="Q33" s="1">
        <v>8892</v>
      </c>
      <c r="R33" s="1">
        <v>7771</v>
      </c>
      <c r="S33" s="2">
        <v>78.097406636071511</v>
      </c>
      <c r="T33" s="2">
        <v>84.616665850193513</v>
      </c>
      <c r="U33" s="2">
        <v>72.057702257440837</v>
      </c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</row>
    <row r="34" spans="1:70" s="11" customFormat="1" ht="17.100000000000001" customHeight="1" x14ac:dyDescent="0.25">
      <c r="A34" s="82" t="s">
        <v>30</v>
      </c>
      <c r="B34" s="1">
        <v>81089</v>
      </c>
      <c r="C34" s="1">
        <v>340721</v>
      </c>
      <c r="D34" s="1">
        <v>163738</v>
      </c>
      <c r="E34" s="1">
        <v>176983</v>
      </c>
      <c r="F34" s="2">
        <f t="shared" si="5"/>
        <v>4.2</v>
      </c>
      <c r="G34" s="2">
        <f t="shared" si="7"/>
        <v>92.516230372408643</v>
      </c>
      <c r="H34" s="6">
        <v>165.15802229762483</v>
      </c>
      <c r="I34" s="1">
        <v>317532</v>
      </c>
      <c r="J34" s="2">
        <f t="shared" si="6"/>
        <v>0.68</v>
      </c>
      <c r="K34" s="13">
        <v>17510</v>
      </c>
      <c r="L34" s="21">
        <v>21017</v>
      </c>
      <c r="M34" s="21">
        <v>18515</v>
      </c>
      <c r="N34" s="21">
        <v>2502</v>
      </c>
      <c r="O34" s="15">
        <f t="shared" si="4"/>
        <v>0.95942101495851351</v>
      </c>
      <c r="P34" s="1">
        <v>9218</v>
      </c>
      <c r="Q34" s="1">
        <v>4929</v>
      </c>
      <c r="R34" s="1">
        <v>4289</v>
      </c>
      <c r="S34" s="2">
        <v>77.172433624077442</v>
      </c>
      <c r="T34" s="2">
        <v>84.072070383116625</v>
      </c>
      <c r="U34" s="2">
        <v>70.874990833312964</v>
      </c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198"/>
      <c r="BO34" s="198"/>
      <c r="BP34" s="198"/>
      <c r="BQ34" s="198"/>
      <c r="BR34" s="198"/>
    </row>
    <row r="35" spans="1:70" s="11" customFormat="1" ht="17.100000000000001" customHeight="1" x14ac:dyDescent="0.25">
      <c r="A35" s="82" t="s">
        <v>31</v>
      </c>
      <c r="B35" s="1">
        <v>146854</v>
      </c>
      <c r="C35" s="1">
        <v>706255</v>
      </c>
      <c r="D35" s="1">
        <v>351368</v>
      </c>
      <c r="E35" s="1">
        <v>354887</v>
      </c>
      <c r="F35" s="2">
        <f t="shared" si="5"/>
        <v>4.8099999999999996</v>
      </c>
      <c r="G35" s="2">
        <f t="shared" si="7"/>
        <v>99.008416763645897</v>
      </c>
      <c r="H35" s="6">
        <v>518.16214233308881</v>
      </c>
      <c r="I35" s="1">
        <v>639284</v>
      </c>
      <c r="J35" s="2">
        <f t="shared" si="6"/>
        <v>0.96</v>
      </c>
      <c r="K35" s="13">
        <v>28783</v>
      </c>
      <c r="L35" s="21">
        <v>33510</v>
      </c>
      <c r="M35" s="21">
        <v>32338</v>
      </c>
      <c r="N35" s="21">
        <v>1172</v>
      </c>
      <c r="O35" s="15">
        <f t="shared" si="4"/>
        <v>1.5297234720112189</v>
      </c>
      <c r="P35" s="1">
        <v>10783</v>
      </c>
      <c r="Q35" s="1">
        <v>6282</v>
      </c>
      <c r="R35" s="1">
        <v>4501</v>
      </c>
      <c r="S35" s="2">
        <v>67.693958404694769</v>
      </c>
      <c r="T35" s="2">
        <v>78.192248868806985</v>
      </c>
      <c r="U35" s="2">
        <v>57.488502361218643</v>
      </c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  <c r="BG35" s="198"/>
      <c r="BH35" s="198"/>
      <c r="BI35" s="198"/>
      <c r="BJ35" s="198"/>
      <c r="BK35" s="198"/>
      <c r="BL35" s="198"/>
      <c r="BM35" s="198"/>
      <c r="BN35" s="198"/>
      <c r="BO35" s="198"/>
      <c r="BP35" s="198"/>
      <c r="BQ35" s="198"/>
      <c r="BR35" s="198"/>
    </row>
    <row r="36" spans="1:70" s="11" customFormat="1" ht="17.100000000000001" customHeight="1" x14ac:dyDescent="0.25">
      <c r="A36" s="82" t="s">
        <v>32</v>
      </c>
      <c r="B36" s="1">
        <v>148571</v>
      </c>
      <c r="C36" s="1">
        <v>739953</v>
      </c>
      <c r="D36" s="1">
        <v>363724</v>
      </c>
      <c r="E36" s="1">
        <v>376229</v>
      </c>
      <c r="F36" s="2">
        <f t="shared" si="5"/>
        <v>4.9800000000000004</v>
      </c>
      <c r="G36" s="2">
        <f t="shared" si="7"/>
        <v>96.676226447190402</v>
      </c>
      <c r="H36" s="6">
        <v>622.85606060606062</v>
      </c>
      <c r="I36" s="1">
        <v>637328</v>
      </c>
      <c r="J36" s="2">
        <f t="shared" si="6"/>
        <v>1.43</v>
      </c>
      <c r="K36" s="13">
        <v>47935</v>
      </c>
      <c r="L36" s="21">
        <v>56491</v>
      </c>
      <c r="M36" s="21">
        <v>55530</v>
      </c>
      <c r="N36" s="21">
        <v>961</v>
      </c>
      <c r="O36" s="15">
        <f t="shared" si="4"/>
        <v>2.5788006164543646</v>
      </c>
      <c r="P36" s="1">
        <v>11945</v>
      </c>
      <c r="Q36" s="1">
        <v>6847</v>
      </c>
      <c r="R36" s="1">
        <v>5098</v>
      </c>
      <c r="S36" s="2">
        <v>65.110066819526736</v>
      </c>
      <c r="T36" s="2">
        <v>74.807214804403841</v>
      </c>
      <c r="U36" s="2">
        <v>55.993363871270851</v>
      </c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8"/>
      <c r="BK36" s="198"/>
      <c r="BL36" s="198"/>
      <c r="BM36" s="198"/>
      <c r="BN36" s="198"/>
      <c r="BO36" s="198"/>
      <c r="BP36" s="198"/>
      <c r="BQ36" s="198"/>
      <c r="BR36" s="198"/>
    </row>
    <row r="37" spans="1:70" s="11" customFormat="1" ht="17.100000000000001" customHeight="1" x14ac:dyDescent="0.25">
      <c r="A37" s="82" t="s">
        <v>33</v>
      </c>
      <c r="B37" s="1">
        <v>177143</v>
      </c>
      <c r="C37" s="1">
        <v>867747</v>
      </c>
      <c r="D37" s="1">
        <v>429893</v>
      </c>
      <c r="E37" s="1">
        <v>437854</v>
      </c>
      <c r="F37" s="2">
        <f t="shared" si="5"/>
        <v>4.9000000000000004</v>
      </c>
      <c r="G37" s="2">
        <f t="shared" si="7"/>
        <v>98.181814029333978</v>
      </c>
      <c r="H37" s="6">
        <v>735.378813559322</v>
      </c>
      <c r="I37" s="1">
        <v>754777</v>
      </c>
      <c r="J37" s="2">
        <f t="shared" si="6"/>
        <v>1.34</v>
      </c>
      <c r="K37" s="13">
        <v>61000</v>
      </c>
      <c r="L37" s="21">
        <v>73688</v>
      </c>
      <c r="M37" s="21">
        <v>71920</v>
      </c>
      <c r="N37" s="21">
        <v>1768</v>
      </c>
      <c r="O37" s="15">
        <f t="shared" si="4"/>
        <v>3.3638395465700599</v>
      </c>
      <c r="P37" s="1">
        <v>13231</v>
      </c>
      <c r="Q37" s="1">
        <v>7470</v>
      </c>
      <c r="R37" s="1">
        <v>5761</v>
      </c>
      <c r="S37" s="2">
        <v>65.216253675470526</v>
      </c>
      <c r="T37" s="2">
        <v>74.581050874577059</v>
      </c>
      <c r="U37" s="2">
        <v>56.313625808864224</v>
      </c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8"/>
      <c r="BP37" s="198"/>
      <c r="BQ37" s="198"/>
      <c r="BR37" s="198"/>
    </row>
    <row r="38" spans="1:70" s="11" customFormat="1" ht="17.100000000000001" customHeight="1" x14ac:dyDescent="0.25">
      <c r="A38" s="82" t="s">
        <v>34</v>
      </c>
      <c r="B38" s="1">
        <v>137902</v>
      </c>
      <c r="C38" s="1">
        <v>706994</v>
      </c>
      <c r="D38" s="1">
        <v>349159</v>
      </c>
      <c r="E38" s="1">
        <v>357835</v>
      </c>
      <c r="F38" s="2">
        <f t="shared" si="5"/>
        <v>5.13</v>
      </c>
      <c r="G38" s="2">
        <f t="shared" si="7"/>
        <v>97.575418838291398</v>
      </c>
      <c r="H38" s="6">
        <v>705.58283433133738</v>
      </c>
      <c r="I38" s="1">
        <v>627580</v>
      </c>
      <c r="J38" s="2">
        <f t="shared" si="6"/>
        <v>1.1399999999999999</v>
      </c>
      <c r="K38" s="13">
        <v>42436</v>
      </c>
      <c r="L38" s="21">
        <v>52674</v>
      </c>
      <c r="M38" s="21">
        <v>51070</v>
      </c>
      <c r="N38" s="21">
        <v>1604</v>
      </c>
      <c r="O38" s="15">
        <f t="shared" si="4"/>
        <v>2.404555480892836</v>
      </c>
      <c r="P38" s="1">
        <v>11045</v>
      </c>
      <c r="Q38" s="1">
        <v>6466</v>
      </c>
      <c r="R38" s="1">
        <v>4579</v>
      </c>
      <c r="S38" s="2">
        <v>59.773550495199977</v>
      </c>
      <c r="T38" s="2">
        <v>68.368615265100019</v>
      </c>
      <c r="U38" s="2">
        <v>51.545593138409295</v>
      </c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8"/>
      <c r="BK38" s="198"/>
      <c r="BL38" s="198"/>
      <c r="BM38" s="198"/>
      <c r="BN38" s="198"/>
      <c r="BO38" s="198"/>
      <c r="BP38" s="198"/>
      <c r="BQ38" s="198"/>
      <c r="BR38" s="198"/>
    </row>
    <row r="39" spans="1:70" s="11" customFormat="1" ht="17.100000000000001" customHeight="1" x14ac:dyDescent="0.25">
      <c r="A39" s="82" t="s">
        <v>35</v>
      </c>
      <c r="B39" s="1">
        <v>164893</v>
      </c>
      <c r="C39" s="1">
        <v>862470</v>
      </c>
      <c r="D39" s="1">
        <v>435131</v>
      </c>
      <c r="E39" s="1">
        <v>427339</v>
      </c>
      <c r="F39" s="2">
        <f t="shared" si="5"/>
        <v>5.23</v>
      </c>
      <c r="G39" s="2">
        <f t="shared" si="7"/>
        <v>101.82337675709448</v>
      </c>
      <c r="H39" s="6">
        <v>685.04368546465446</v>
      </c>
      <c r="I39" s="1">
        <v>769729</v>
      </c>
      <c r="J39" s="2">
        <f t="shared" si="6"/>
        <v>1.0900000000000001</v>
      </c>
      <c r="K39" s="13">
        <v>29054</v>
      </c>
      <c r="L39" s="21">
        <v>35084</v>
      </c>
      <c r="M39" s="21">
        <v>32669</v>
      </c>
      <c r="N39" s="21">
        <v>2415</v>
      </c>
      <c r="O39" s="15">
        <f t="shared" si="4"/>
        <v>1.6015761949281289</v>
      </c>
      <c r="P39" s="1">
        <v>13474</v>
      </c>
      <c r="Q39" s="1">
        <v>7762</v>
      </c>
      <c r="R39" s="1">
        <v>5712</v>
      </c>
      <c r="S39" s="2">
        <v>60.312479849370014</v>
      </c>
      <c r="T39" s="2">
        <v>68.228621941724128</v>
      </c>
      <c r="U39" s="2">
        <v>52.337150268859659</v>
      </c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198"/>
      <c r="BQ39" s="198"/>
      <c r="BR39" s="198"/>
    </row>
    <row r="40" spans="1:70" s="11" customFormat="1" ht="17.100000000000001" customHeight="1" x14ac:dyDescent="0.25">
      <c r="A40" s="82" t="s">
        <v>36</v>
      </c>
      <c r="B40" s="1">
        <v>137032</v>
      </c>
      <c r="C40" s="1">
        <v>813573</v>
      </c>
      <c r="D40" s="1">
        <v>408403</v>
      </c>
      <c r="E40" s="1">
        <v>405170</v>
      </c>
      <c r="F40" s="2">
        <f t="shared" si="5"/>
        <v>5.94</v>
      </c>
      <c r="G40" s="2">
        <f t="shared" si="7"/>
        <v>100.79793666855888</v>
      </c>
      <c r="H40" s="6">
        <v>722.53374777975137</v>
      </c>
      <c r="I40" s="1">
        <v>686722</v>
      </c>
      <c r="J40" s="2">
        <f t="shared" si="6"/>
        <v>1.63</v>
      </c>
      <c r="K40" s="13">
        <v>18995</v>
      </c>
      <c r="L40" s="21">
        <v>23892</v>
      </c>
      <c r="M40" s="21">
        <v>22645</v>
      </c>
      <c r="N40" s="21">
        <v>1247</v>
      </c>
      <c r="O40" s="15">
        <f t="shared" si="4"/>
        <v>1.0906640761949282</v>
      </c>
      <c r="P40" s="1">
        <v>10847</v>
      </c>
      <c r="Q40" s="1">
        <v>6058</v>
      </c>
      <c r="R40" s="1">
        <v>4789</v>
      </c>
      <c r="S40" s="2">
        <v>57.753560457972632</v>
      </c>
      <c r="T40" s="2">
        <v>66.01559992744221</v>
      </c>
      <c r="U40" s="2">
        <v>49.480670085087951</v>
      </c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  <c r="BR40" s="198"/>
    </row>
    <row r="41" spans="1:70" s="11" customFormat="1" ht="17.100000000000001" customHeight="1" x14ac:dyDescent="0.25">
      <c r="A41" s="82" t="s">
        <v>37</v>
      </c>
      <c r="B41" s="1">
        <v>131240</v>
      </c>
      <c r="C41" s="1">
        <v>763137</v>
      </c>
      <c r="D41" s="1">
        <v>389787</v>
      </c>
      <c r="E41" s="1">
        <v>373350</v>
      </c>
      <c r="F41" s="2">
        <f t="shared" si="5"/>
        <v>5.81</v>
      </c>
      <c r="G41" s="2">
        <f t="shared" si="7"/>
        <v>104.40257131378064</v>
      </c>
      <c r="H41" s="6">
        <v>641.29159663865551</v>
      </c>
      <c r="I41" s="1">
        <v>687708</v>
      </c>
      <c r="J41" s="2">
        <f t="shared" si="6"/>
        <v>1</v>
      </c>
      <c r="K41" s="13">
        <v>14472</v>
      </c>
      <c r="L41" s="21">
        <v>17357</v>
      </c>
      <c r="M41" s="21">
        <v>15824</v>
      </c>
      <c r="N41" s="21">
        <v>1533</v>
      </c>
      <c r="O41" s="15">
        <f t="shared" si="4"/>
        <v>0.7923428917845039</v>
      </c>
      <c r="P41" s="1">
        <v>10731</v>
      </c>
      <c r="Q41" s="1">
        <v>5880</v>
      </c>
      <c r="R41" s="1">
        <v>4851</v>
      </c>
      <c r="S41" s="2">
        <v>64.540509314976163</v>
      </c>
      <c r="T41" s="2">
        <v>73.140390452795685</v>
      </c>
      <c r="U41" s="2">
        <v>55.627807219753322</v>
      </c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198"/>
      <c r="BQ41" s="198"/>
      <c r="BR41" s="198"/>
    </row>
    <row r="42" spans="1:70" s="11" customFormat="1" ht="17.100000000000001" customHeight="1" x14ac:dyDescent="0.25">
      <c r="A42" s="82" t="s">
        <v>38</v>
      </c>
      <c r="B42" s="1">
        <v>113080</v>
      </c>
      <c r="C42" s="1">
        <v>654471</v>
      </c>
      <c r="D42" s="1">
        <v>338286</v>
      </c>
      <c r="E42" s="1">
        <v>316185</v>
      </c>
      <c r="F42" s="2">
        <f t="shared" si="5"/>
        <v>5.79</v>
      </c>
      <c r="G42" s="2">
        <f t="shared" si="7"/>
        <v>106.98989515631672</v>
      </c>
      <c r="H42" s="6">
        <v>483.71840354767181</v>
      </c>
      <c r="I42" s="1">
        <v>601017</v>
      </c>
      <c r="J42" s="2">
        <f t="shared" si="6"/>
        <v>0.82</v>
      </c>
      <c r="K42" s="13">
        <v>9340</v>
      </c>
      <c r="L42" s="21">
        <v>11590</v>
      </c>
      <c r="M42" s="21">
        <v>10431</v>
      </c>
      <c r="N42" s="21">
        <v>1159</v>
      </c>
      <c r="O42" s="15">
        <f t="shared" si="4"/>
        <v>0.52908072338436374</v>
      </c>
      <c r="P42" s="1">
        <v>9344</v>
      </c>
      <c r="Q42" s="1">
        <v>5175</v>
      </c>
      <c r="R42" s="1">
        <v>4169</v>
      </c>
      <c r="S42" s="2">
        <v>69.124483841518455</v>
      </c>
      <c r="T42" s="2">
        <v>77.720500634958043</v>
      </c>
      <c r="U42" s="2">
        <v>59.975545778511638</v>
      </c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8"/>
      <c r="BR42" s="198"/>
    </row>
    <row r="43" spans="1:70" s="11" customFormat="1" ht="17.100000000000001" customHeight="1" x14ac:dyDescent="0.25">
      <c r="A43" s="82" t="s">
        <v>39</v>
      </c>
      <c r="B43" s="1">
        <v>49538</v>
      </c>
      <c r="C43" s="1">
        <v>172767</v>
      </c>
      <c r="D43" s="1">
        <v>83720</v>
      </c>
      <c r="E43" s="1">
        <v>89047</v>
      </c>
      <c r="F43" s="2">
        <f t="shared" si="5"/>
        <v>3.49</v>
      </c>
      <c r="G43" s="2">
        <f t="shared" si="7"/>
        <v>94.017765898907328</v>
      </c>
      <c r="H43" s="6">
        <v>78.853035143769972</v>
      </c>
      <c r="I43" s="1">
        <v>186557</v>
      </c>
      <c r="J43" s="2">
        <f t="shared" si="6"/>
        <v>-0.74</v>
      </c>
      <c r="K43" s="13">
        <v>6708</v>
      </c>
      <c r="L43" s="21">
        <v>9100</v>
      </c>
      <c r="M43" s="21">
        <v>6797</v>
      </c>
      <c r="N43" s="21">
        <v>2303</v>
      </c>
      <c r="O43" s="15">
        <f t="shared" si="4"/>
        <v>0.41541281991352108</v>
      </c>
      <c r="P43" s="1">
        <v>5600</v>
      </c>
      <c r="Q43" s="1">
        <v>2948</v>
      </c>
      <c r="R43" s="1">
        <v>2652</v>
      </c>
      <c r="S43" s="2">
        <v>72.307252359223668</v>
      </c>
      <c r="T43" s="2">
        <v>81.068318173021098</v>
      </c>
      <c r="U43" s="2">
        <v>64.160858037503161</v>
      </c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198"/>
      <c r="BC43" s="198"/>
      <c r="BD43" s="198"/>
      <c r="BE43" s="198"/>
      <c r="BF43" s="198"/>
      <c r="BG43" s="198"/>
      <c r="BH43" s="198"/>
      <c r="BI43" s="198"/>
      <c r="BJ43" s="198"/>
      <c r="BK43" s="198"/>
      <c r="BL43" s="198"/>
      <c r="BM43" s="198"/>
      <c r="BN43" s="198"/>
      <c r="BO43" s="198"/>
      <c r="BP43" s="198"/>
      <c r="BQ43" s="198"/>
      <c r="BR43" s="198"/>
    </row>
    <row r="44" spans="1:70" s="11" customFormat="1" ht="17.100000000000001" customHeight="1" x14ac:dyDescent="0.25">
      <c r="A44" s="82" t="s">
        <v>40</v>
      </c>
      <c r="B44" s="1">
        <v>71773</v>
      </c>
      <c r="C44" s="1">
        <v>262624</v>
      </c>
      <c r="D44" s="1">
        <v>129205</v>
      </c>
      <c r="E44" s="1">
        <v>133419</v>
      </c>
      <c r="F44" s="2">
        <f t="shared" si="5"/>
        <v>3.66</v>
      </c>
      <c r="G44" s="2">
        <f t="shared" si="7"/>
        <v>96.84152931741356</v>
      </c>
      <c r="H44" s="6">
        <v>103.31392604248623</v>
      </c>
      <c r="I44" s="1">
        <v>287798</v>
      </c>
      <c r="J44" s="2">
        <f t="shared" si="6"/>
        <v>-0.88</v>
      </c>
      <c r="K44" s="13">
        <v>12759</v>
      </c>
      <c r="L44" s="21">
        <v>17532</v>
      </c>
      <c r="M44" s="21">
        <v>11154</v>
      </c>
      <c r="N44" s="21">
        <v>6378</v>
      </c>
      <c r="O44" s="15">
        <f t="shared" si="4"/>
        <v>0.80033159985976388</v>
      </c>
      <c r="P44" s="1">
        <v>8226</v>
      </c>
      <c r="Q44" s="1">
        <v>4416</v>
      </c>
      <c r="R44" s="1">
        <v>3810</v>
      </c>
      <c r="S44" s="2">
        <v>68.040433544745198</v>
      </c>
      <c r="T44" s="2">
        <v>75.257213292078589</v>
      </c>
      <c r="U44" s="2">
        <v>61.127398613643479</v>
      </c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8"/>
      <c r="AP44" s="198"/>
      <c r="AQ44" s="198"/>
      <c r="AR44" s="198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8"/>
      <c r="BD44" s="198"/>
      <c r="BE44" s="198"/>
      <c r="BF44" s="198"/>
      <c r="BG44" s="198"/>
      <c r="BH44" s="198"/>
      <c r="BI44" s="198"/>
      <c r="BJ44" s="198"/>
      <c r="BK44" s="198"/>
      <c r="BL44" s="198"/>
      <c r="BM44" s="198"/>
      <c r="BN44" s="198"/>
      <c r="BO44" s="198"/>
      <c r="BP44" s="198"/>
      <c r="BQ44" s="198"/>
      <c r="BR44" s="198"/>
    </row>
    <row r="45" spans="1:70" s="11" customFormat="1" ht="17.100000000000001" customHeight="1" x14ac:dyDescent="0.25">
      <c r="A45" s="82" t="s">
        <v>41</v>
      </c>
      <c r="B45" s="1">
        <v>11140</v>
      </c>
      <c r="C45" s="1">
        <v>46689</v>
      </c>
      <c r="D45" s="1">
        <v>24035</v>
      </c>
      <c r="E45" s="1">
        <v>22654</v>
      </c>
      <c r="F45" s="2">
        <f t="shared" si="5"/>
        <v>4.1900000000000004</v>
      </c>
      <c r="G45" s="2">
        <f t="shared" si="7"/>
        <v>106.09605367705484</v>
      </c>
      <c r="H45" s="6">
        <v>30.2389896373057</v>
      </c>
      <c r="I45" s="1">
        <v>43300</v>
      </c>
      <c r="J45" s="2">
        <f t="shared" si="6"/>
        <v>0.72</v>
      </c>
      <c r="K45" s="13">
        <v>1810</v>
      </c>
      <c r="L45" s="21">
        <v>2302</v>
      </c>
      <c r="M45" s="21">
        <v>1329</v>
      </c>
      <c r="N45" s="21">
        <v>973</v>
      </c>
      <c r="O45" s="15">
        <f t="shared" si="4"/>
        <v>0.10508574850999182</v>
      </c>
      <c r="P45" s="1">
        <v>1293</v>
      </c>
      <c r="Q45" s="1">
        <v>718</v>
      </c>
      <c r="R45" s="1">
        <v>575</v>
      </c>
      <c r="S45" s="2">
        <v>69.599007467403268</v>
      </c>
      <c r="T45" s="2">
        <v>76.188530173000956</v>
      </c>
      <c r="U45" s="2">
        <v>62.586973328179361</v>
      </c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/>
      <c r="BL45" s="198"/>
      <c r="BM45" s="198"/>
      <c r="BN45" s="198"/>
      <c r="BO45" s="198"/>
      <c r="BP45" s="198"/>
      <c r="BQ45" s="198"/>
      <c r="BR45" s="198"/>
    </row>
    <row r="46" spans="1:70" s="11" customFormat="1" ht="17.100000000000001" customHeight="1" x14ac:dyDescent="0.25">
      <c r="A46" s="82" t="s">
        <v>42</v>
      </c>
      <c r="B46" s="1">
        <v>83642</v>
      </c>
      <c r="C46" s="1">
        <v>325710</v>
      </c>
      <c r="D46" s="1">
        <v>159048</v>
      </c>
      <c r="E46" s="1">
        <v>166662</v>
      </c>
      <c r="F46" s="2">
        <f t="shared" si="5"/>
        <v>3.89</v>
      </c>
      <c r="G46" s="2">
        <f t="shared" si="7"/>
        <v>95.431472081218274</v>
      </c>
      <c r="H46" s="6">
        <v>169.11214953271028</v>
      </c>
      <c r="I46" s="1">
        <v>336067</v>
      </c>
      <c r="J46" s="2">
        <f t="shared" si="6"/>
        <v>-0.3</v>
      </c>
      <c r="K46" s="13">
        <v>14930</v>
      </c>
      <c r="L46" s="21">
        <v>19063</v>
      </c>
      <c r="M46" s="21">
        <v>15859</v>
      </c>
      <c r="N46" s="21">
        <v>3204</v>
      </c>
      <c r="O46" s="15">
        <f t="shared" si="4"/>
        <v>0.87022138307818164</v>
      </c>
      <c r="P46" s="1">
        <v>9017</v>
      </c>
      <c r="Q46" s="1">
        <v>4787</v>
      </c>
      <c r="R46" s="1">
        <v>4230</v>
      </c>
      <c r="S46" s="2">
        <v>72.400865797995934</v>
      </c>
      <c r="T46" s="2">
        <v>79.265887234928371</v>
      </c>
      <c r="U46" s="2">
        <v>65.918669845975387</v>
      </c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/>
      <c r="BJ46" s="198"/>
      <c r="BK46" s="198"/>
      <c r="BL46" s="198"/>
      <c r="BM46" s="198"/>
      <c r="BN46" s="198"/>
      <c r="BO46" s="198"/>
      <c r="BP46" s="198"/>
      <c r="BQ46" s="198"/>
      <c r="BR46" s="198"/>
    </row>
    <row r="47" spans="1:70" s="11" customFormat="1" ht="17.100000000000001" customHeight="1" x14ac:dyDescent="0.25">
      <c r="A47" s="82" t="s">
        <v>43</v>
      </c>
      <c r="B47" s="1">
        <v>68679</v>
      </c>
      <c r="C47" s="1">
        <v>263391</v>
      </c>
      <c r="D47" s="1">
        <v>128998</v>
      </c>
      <c r="E47" s="1">
        <v>134393</v>
      </c>
      <c r="F47" s="2">
        <f t="shared" si="5"/>
        <v>3.84</v>
      </c>
      <c r="G47" s="2">
        <f t="shared" si="7"/>
        <v>95.985654014718023</v>
      </c>
      <c r="H47" s="6">
        <v>234.96074933095451</v>
      </c>
      <c r="I47" s="1">
        <v>277471</v>
      </c>
      <c r="J47" s="2">
        <f t="shared" si="6"/>
        <v>-0.5</v>
      </c>
      <c r="K47" s="13">
        <v>11996</v>
      </c>
      <c r="L47" s="21">
        <v>15608</v>
      </c>
      <c r="M47" s="21">
        <v>12162</v>
      </c>
      <c r="N47" s="21">
        <v>3446</v>
      </c>
      <c r="O47" s="15">
        <f t="shared" si="4"/>
        <v>0.71250146079233379</v>
      </c>
      <c r="P47" s="1">
        <v>6939</v>
      </c>
      <c r="Q47" s="1">
        <v>3715</v>
      </c>
      <c r="R47" s="1">
        <v>3224</v>
      </c>
      <c r="S47" s="2">
        <v>69.071089232884447</v>
      </c>
      <c r="T47" s="2">
        <v>76.897750751709196</v>
      </c>
      <c r="U47" s="2">
        <v>61.6353204969638</v>
      </c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198"/>
      <c r="BE47" s="198"/>
      <c r="BF47" s="198"/>
      <c r="BG47" s="198"/>
      <c r="BH47" s="198"/>
      <c r="BI47" s="198"/>
      <c r="BJ47" s="198"/>
      <c r="BK47" s="198"/>
      <c r="BL47" s="198"/>
      <c r="BM47" s="198"/>
      <c r="BN47" s="198"/>
      <c r="BO47" s="198"/>
      <c r="BP47" s="198"/>
      <c r="BQ47" s="198"/>
      <c r="BR47" s="198"/>
    </row>
    <row r="48" spans="1:70" s="11" customFormat="1" ht="17.100000000000001" customHeight="1" x14ac:dyDescent="0.25">
      <c r="A48" s="82" t="s">
        <v>44</v>
      </c>
      <c r="B48" s="1">
        <v>544867</v>
      </c>
      <c r="C48" s="1">
        <v>2041587</v>
      </c>
      <c r="D48" s="1">
        <v>1035726</v>
      </c>
      <c r="E48" s="1">
        <v>1005861</v>
      </c>
      <c r="F48" s="2">
        <f t="shared" si="5"/>
        <v>3.75</v>
      </c>
      <c r="G48" s="2">
        <f t="shared" si="7"/>
        <v>102.96909811594246</v>
      </c>
      <c r="H48" s="6">
        <v>5168.5746835443042</v>
      </c>
      <c r="I48" s="1">
        <v>1744240</v>
      </c>
      <c r="J48" s="2">
        <f t="shared" si="6"/>
        <v>1.51</v>
      </c>
      <c r="K48" s="13">
        <v>97099</v>
      </c>
      <c r="L48" s="21">
        <v>144884</v>
      </c>
      <c r="M48" s="21">
        <v>92944</v>
      </c>
      <c r="N48" s="21">
        <v>51940</v>
      </c>
      <c r="O48" s="15">
        <f t="shared" si="4"/>
        <v>6.6139198901484164</v>
      </c>
      <c r="P48" s="1">
        <v>30687</v>
      </c>
      <c r="Q48" s="1">
        <v>16206</v>
      </c>
      <c r="R48" s="1">
        <v>14481</v>
      </c>
      <c r="S48" s="2">
        <v>89.227245305979636</v>
      </c>
      <c r="T48" s="2">
        <v>94.187367378841003</v>
      </c>
      <c r="U48" s="2">
        <v>84.157239201457998</v>
      </c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198"/>
      <c r="BR48" s="198"/>
    </row>
    <row r="49" spans="1:70" s="11" customFormat="1" ht="17.100000000000001" customHeight="1" x14ac:dyDescent="0.25">
      <c r="A49" s="82" t="s">
        <v>45</v>
      </c>
      <c r="B49" s="1">
        <v>108503</v>
      </c>
      <c r="C49" s="1">
        <v>432132</v>
      </c>
      <c r="D49" s="1">
        <v>218418</v>
      </c>
      <c r="E49" s="1">
        <v>213714</v>
      </c>
      <c r="F49" s="2">
        <f t="shared" si="5"/>
        <v>3.98</v>
      </c>
      <c r="G49" s="2">
        <f t="shared" si="7"/>
        <v>102.20107246132682</v>
      </c>
      <c r="H49" s="6">
        <v>3631.3613445378151</v>
      </c>
      <c r="I49" s="1">
        <v>304651</v>
      </c>
      <c r="J49" s="2">
        <f t="shared" si="6"/>
        <v>3.35</v>
      </c>
      <c r="K49" s="13">
        <v>17293</v>
      </c>
      <c r="L49" s="21">
        <v>24039</v>
      </c>
      <c r="M49" s="21">
        <v>15972</v>
      </c>
      <c r="N49" s="21">
        <v>8067</v>
      </c>
      <c r="O49" s="15">
        <f t="shared" si="4"/>
        <v>1.0973745909781465</v>
      </c>
      <c r="P49" s="1">
        <v>5970</v>
      </c>
      <c r="Q49" s="1">
        <v>3217</v>
      </c>
      <c r="R49" s="1">
        <v>2753</v>
      </c>
      <c r="S49" s="2">
        <v>87.961150634085982</v>
      </c>
      <c r="T49" s="2">
        <v>94.104774503198911</v>
      </c>
      <c r="U49" s="2">
        <v>81.738671341906823</v>
      </c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8"/>
      <c r="BJ49" s="198"/>
      <c r="BK49" s="198"/>
      <c r="BL49" s="198"/>
      <c r="BM49" s="198"/>
      <c r="BN49" s="198"/>
      <c r="BO49" s="198"/>
      <c r="BP49" s="198"/>
      <c r="BQ49" s="198"/>
      <c r="BR49" s="198"/>
    </row>
    <row r="50" spans="1:70" s="11" customFormat="1" ht="17.100000000000001" customHeight="1" x14ac:dyDescent="0.25">
      <c r="A50" s="82" t="s">
        <v>46</v>
      </c>
      <c r="B50" s="1">
        <v>140367</v>
      </c>
      <c r="C50" s="1">
        <v>551667</v>
      </c>
      <c r="D50" s="1">
        <v>277131</v>
      </c>
      <c r="E50" s="1">
        <v>274536</v>
      </c>
      <c r="F50" s="2">
        <f t="shared" si="5"/>
        <v>3.93</v>
      </c>
      <c r="G50" s="2">
        <f t="shared" si="7"/>
        <v>100.94523122650581</v>
      </c>
      <c r="H50" s="6">
        <v>1432.9012987012986</v>
      </c>
      <c r="I50" s="1">
        <v>468132</v>
      </c>
      <c r="J50" s="2">
        <f t="shared" si="6"/>
        <v>1.58</v>
      </c>
      <c r="K50" s="13">
        <v>24149</v>
      </c>
      <c r="L50" s="21">
        <v>36874</v>
      </c>
      <c r="M50" s="21">
        <v>23294</v>
      </c>
      <c r="N50" s="21">
        <v>13580</v>
      </c>
      <c r="O50" s="15">
        <f t="shared" si="4"/>
        <v>1.6832892660979315</v>
      </c>
      <c r="P50" s="1">
        <v>7954</v>
      </c>
      <c r="Q50" s="1">
        <v>4214</v>
      </c>
      <c r="R50" s="1">
        <v>3740</v>
      </c>
      <c r="S50" s="2">
        <v>88.081877739729308</v>
      </c>
      <c r="T50" s="2">
        <v>93.407343233690867</v>
      </c>
      <c r="U50" s="2">
        <v>82.746861547087363</v>
      </c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8"/>
      <c r="BK50" s="198"/>
      <c r="BL50" s="198"/>
      <c r="BM50" s="198"/>
      <c r="BN50" s="198"/>
      <c r="BO50" s="198"/>
      <c r="BP50" s="198"/>
      <c r="BQ50" s="198"/>
      <c r="BR50" s="198"/>
    </row>
    <row r="51" spans="1:70" s="11" customFormat="1" ht="17.100000000000001" customHeight="1" x14ac:dyDescent="0.25">
      <c r="A51" s="82" t="s">
        <v>47</v>
      </c>
      <c r="B51" s="1">
        <v>91428</v>
      </c>
      <c r="C51" s="1">
        <v>364039</v>
      </c>
      <c r="D51" s="1">
        <v>178909</v>
      </c>
      <c r="E51" s="1">
        <v>185130</v>
      </c>
      <c r="F51" s="2">
        <f t="shared" si="5"/>
        <v>3.98</v>
      </c>
      <c r="G51" s="2">
        <f t="shared" si="7"/>
        <v>96.639658618268243</v>
      </c>
      <c r="H51" s="6">
        <v>260.77292263610315</v>
      </c>
      <c r="I51" s="1">
        <v>381937</v>
      </c>
      <c r="J51" s="2">
        <f t="shared" si="6"/>
        <v>-0.46</v>
      </c>
      <c r="K51" s="13">
        <v>15096</v>
      </c>
      <c r="L51" s="21">
        <v>19858</v>
      </c>
      <c r="M51" s="21">
        <v>14812</v>
      </c>
      <c r="N51" s="21">
        <v>5046</v>
      </c>
      <c r="O51" s="15">
        <f t="shared" si="4"/>
        <v>0.90651294262007709</v>
      </c>
      <c r="P51" s="1">
        <v>8593</v>
      </c>
      <c r="Q51" s="1">
        <v>4442</v>
      </c>
      <c r="R51" s="1">
        <v>4151</v>
      </c>
      <c r="S51" s="2">
        <v>75.68318406787651</v>
      </c>
      <c r="T51" s="2">
        <v>84.138496506236919</v>
      </c>
      <c r="U51" s="2">
        <v>67.603256266815691</v>
      </c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/>
      <c r="BJ51" s="198"/>
      <c r="BK51" s="198"/>
      <c r="BL51" s="198"/>
      <c r="BM51" s="198"/>
      <c r="BN51" s="198"/>
      <c r="BO51" s="198"/>
      <c r="BP51" s="198"/>
      <c r="BQ51" s="198"/>
      <c r="BR51" s="198"/>
    </row>
    <row r="52" spans="1:70" s="11" customFormat="1" ht="17.100000000000001" customHeight="1" x14ac:dyDescent="0.25">
      <c r="A52" s="82" t="s">
        <v>48</v>
      </c>
      <c r="B52" s="1">
        <v>46489</v>
      </c>
      <c r="C52" s="1">
        <v>170302</v>
      </c>
      <c r="D52" s="1">
        <v>80824</v>
      </c>
      <c r="E52" s="1">
        <v>89478</v>
      </c>
      <c r="F52" s="2">
        <f t="shared" si="5"/>
        <v>3.66</v>
      </c>
      <c r="G52" s="2">
        <f t="shared" si="7"/>
        <v>90.328348867878134</v>
      </c>
      <c r="H52" s="6">
        <v>110.15653298835706</v>
      </c>
      <c r="I52" s="1">
        <v>202646</v>
      </c>
      <c r="J52" s="2">
        <f t="shared" si="6"/>
        <v>-1.67</v>
      </c>
      <c r="K52" s="13">
        <v>7353</v>
      </c>
      <c r="L52" s="21">
        <v>9853</v>
      </c>
      <c r="M52" s="21">
        <v>7875</v>
      </c>
      <c r="N52" s="21">
        <v>1978</v>
      </c>
      <c r="O52" s="15">
        <f t="shared" si="4"/>
        <v>0.44978708951735424</v>
      </c>
      <c r="P52" s="1">
        <v>5502</v>
      </c>
      <c r="Q52" s="1">
        <v>2837</v>
      </c>
      <c r="R52" s="1">
        <v>2665</v>
      </c>
      <c r="S52" s="2">
        <v>68.121601768022401</v>
      </c>
      <c r="T52" s="2">
        <v>77.874763818293104</v>
      </c>
      <c r="U52" s="2">
        <v>59.407988587731808</v>
      </c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8"/>
      <c r="BQ52" s="198"/>
      <c r="BR52" s="198"/>
    </row>
    <row r="53" spans="1:70" s="11" customFormat="1" ht="17.100000000000001" customHeight="1" x14ac:dyDescent="0.25">
      <c r="A53" s="82" t="s">
        <v>49</v>
      </c>
      <c r="B53" s="1">
        <v>69364</v>
      </c>
      <c r="C53" s="1">
        <v>300026</v>
      </c>
      <c r="D53" s="1">
        <v>147065</v>
      </c>
      <c r="E53" s="1">
        <v>152961</v>
      </c>
      <c r="F53" s="2">
        <f t="shared" si="5"/>
        <v>4.33</v>
      </c>
      <c r="G53" s="2">
        <f t="shared" si="7"/>
        <v>96.14542268944372</v>
      </c>
      <c r="H53" s="6">
        <v>120.44399839421919</v>
      </c>
      <c r="I53" s="1">
        <v>296192</v>
      </c>
      <c r="J53" s="2">
        <f t="shared" si="6"/>
        <v>0.12</v>
      </c>
      <c r="K53" s="13">
        <v>11280</v>
      </c>
      <c r="L53" s="21">
        <v>13733</v>
      </c>
      <c r="M53" s="21">
        <v>12013</v>
      </c>
      <c r="N53" s="21">
        <v>1720</v>
      </c>
      <c r="O53" s="15">
        <f t="shared" si="4"/>
        <v>0.62690815998597638</v>
      </c>
      <c r="P53" s="1">
        <v>7640</v>
      </c>
      <c r="Q53" s="1">
        <v>4139</v>
      </c>
      <c r="R53" s="1">
        <v>3501</v>
      </c>
      <c r="S53" s="2">
        <v>72.587794808969946</v>
      </c>
      <c r="T53" s="2">
        <v>80.031497934805216</v>
      </c>
      <c r="U53" s="2">
        <v>65.495763941480817</v>
      </c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8"/>
      <c r="BQ53" s="198"/>
      <c r="BR53" s="198"/>
    </row>
    <row r="54" spans="1:70" s="11" customFormat="1" ht="17.100000000000001" customHeight="1" x14ac:dyDescent="0.25">
      <c r="A54" s="82" t="s">
        <v>50</v>
      </c>
      <c r="B54" s="1">
        <v>105792</v>
      </c>
      <c r="C54" s="1">
        <v>466073</v>
      </c>
      <c r="D54" s="1">
        <v>233816</v>
      </c>
      <c r="E54" s="1">
        <v>232257</v>
      </c>
      <c r="F54" s="2">
        <f t="shared" si="5"/>
        <v>4.41</v>
      </c>
      <c r="G54" s="2">
        <f t="shared" si="7"/>
        <v>100.67123918762407</v>
      </c>
      <c r="H54" s="6">
        <v>192.11582852431988</v>
      </c>
      <c r="I54" s="1">
        <v>420477</v>
      </c>
      <c r="J54" s="2">
        <f t="shared" si="6"/>
        <v>0.99</v>
      </c>
      <c r="K54" s="13">
        <v>15894</v>
      </c>
      <c r="L54" s="21">
        <v>20020</v>
      </c>
      <c r="M54" s="21">
        <v>15254</v>
      </c>
      <c r="N54" s="21">
        <v>4766</v>
      </c>
      <c r="O54" s="15">
        <f t="shared" si="4"/>
        <v>0.91390820380974647</v>
      </c>
      <c r="P54" s="1">
        <v>10183</v>
      </c>
      <c r="Q54" s="1">
        <v>5482</v>
      </c>
      <c r="R54" s="1">
        <v>4701</v>
      </c>
      <c r="S54" s="2">
        <v>77.817909988961702</v>
      </c>
      <c r="T54" s="2">
        <v>84.003855502472547</v>
      </c>
      <c r="U54" s="2">
        <v>71.629025044722709</v>
      </c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98"/>
      <c r="BB54" s="198"/>
      <c r="BC54" s="198"/>
      <c r="BD54" s="198"/>
      <c r="BE54" s="198"/>
      <c r="BF54" s="198"/>
      <c r="BG54" s="198"/>
      <c r="BH54" s="198"/>
      <c r="BI54" s="198"/>
      <c r="BJ54" s="198"/>
      <c r="BK54" s="198"/>
      <c r="BL54" s="198"/>
      <c r="BM54" s="198"/>
      <c r="BN54" s="198"/>
      <c r="BO54" s="198"/>
      <c r="BP54" s="198"/>
      <c r="BQ54" s="198"/>
      <c r="BR54" s="198"/>
    </row>
    <row r="55" spans="1:70" s="11" customFormat="1" ht="17.100000000000001" customHeight="1" x14ac:dyDescent="0.25">
      <c r="A55" s="82" t="s">
        <v>51</v>
      </c>
      <c r="B55" s="1">
        <v>179345</v>
      </c>
      <c r="C55" s="1">
        <v>719859</v>
      </c>
      <c r="D55" s="1">
        <v>351789</v>
      </c>
      <c r="E55" s="1">
        <v>368070</v>
      </c>
      <c r="F55" s="2">
        <f t="shared" si="5"/>
        <v>4.01</v>
      </c>
      <c r="G55" s="2">
        <f t="shared" si="7"/>
        <v>95.576656614230998</v>
      </c>
      <c r="H55" s="6">
        <v>324.55320108205592</v>
      </c>
      <c r="I55" s="1">
        <v>579984</v>
      </c>
      <c r="J55" s="2">
        <f t="shared" si="6"/>
        <v>2.0699999999999998</v>
      </c>
      <c r="K55" s="13">
        <v>46861</v>
      </c>
      <c r="L55" s="21">
        <v>65064</v>
      </c>
      <c r="M55" s="21">
        <v>50655</v>
      </c>
      <c r="N55" s="21">
        <v>14409</v>
      </c>
      <c r="O55" s="15">
        <f t="shared" si="4"/>
        <v>2.9701560126212461</v>
      </c>
      <c r="P55" s="1">
        <v>16496</v>
      </c>
      <c r="Q55" s="1">
        <v>8767</v>
      </c>
      <c r="R55" s="1">
        <v>7729</v>
      </c>
      <c r="S55" s="2">
        <v>83.675783397471136</v>
      </c>
      <c r="T55" s="2">
        <v>88.913216866987554</v>
      </c>
      <c r="U55" s="2">
        <v>78.741263204927719</v>
      </c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  <c r="AL55" s="198"/>
      <c r="AM55" s="198"/>
      <c r="AN55" s="198"/>
      <c r="AO55" s="198"/>
      <c r="AP55" s="198"/>
      <c r="AQ55" s="198"/>
      <c r="AR55" s="198"/>
      <c r="AS55" s="198"/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8"/>
      <c r="BE55" s="198"/>
      <c r="BF55" s="198"/>
      <c r="BG55" s="198"/>
      <c r="BH55" s="198"/>
      <c r="BI55" s="198"/>
      <c r="BJ55" s="198"/>
      <c r="BK55" s="198"/>
      <c r="BL55" s="198"/>
      <c r="BM55" s="198"/>
      <c r="BN55" s="198"/>
      <c r="BO55" s="198"/>
      <c r="BP55" s="198"/>
      <c r="BQ55" s="198"/>
      <c r="BR55" s="198"/>
    </row>
    <row r="56" spans="1:70" s="11" customFormat="1" ht="17.100000000000001" customHeight="1" x14ac:dyDescent="0.25">
      <c r="A56" s="82" t="s">
        <v>52</v>
      </c>
      <c r="B56" s="1">
        <v>71826</v>
      </c>
      <c r="C56" s="1">
        <v>251027</v>
      </c>
      <c r="D56" s="1">
        <v>118155</v>
      </c>
      <c r="E56" s="1">
        <v>132872</v>
      </c>
      <c r="F56" s="2">
        <f t="shared" si="5"/>
        <v>3.49</v>
      </c>
      <c r="G56" s="2">
        <f t="shared" si="7"/>
        <v>88.923926786681918</v>
      </c>
      <c r="H56" s="6">
        <v>69.536565096952913</v>
      </c>
      <c r="I56" s="1">
        <v>271061</v>
      </c>
      <c r="J56" s="2">
        <f t="shared" si="6"/>
        <v>-0.74</v>
      </c>
      <c r="K56" s="13">
        <v>17384</v>
      </c>
      <c r="L56" s="21">
        <v>23068</v>
      </c>
      <c r="M56" s="21">
        <v>19325</v>
      </c>
      <c r="N56" s="21">
        <v>3743</v>
      </c>
      <c r="O56" s="15">
        <f t="shared" si="4"/>
        <v>1.0530486736005609</v>
      </c>
      <c r="P56" s="1">
        <v>8998</v>
      </c>
      <c r="Q56" s="1">
        <v>4733</v>
      </c>
      <c r="R56" s="1">
        <v>4265</v>
      </c>
      <c r="S56" s="2">
        <v>72.365763573090803</v>
      </c>
      <c r="T56" s="2">
        <v>80.526214710966002</v>
      </c>
      <c r="U56" s="2">
        <v>65.218505702934777</v>
      </c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  <c r="AL56" s="198"/>
      <c r="AM56" s="198"/>
      <c r="AN56" s="198"/>
      <c r="AO56" s="198"/>
      <c r="AP56" s="198"/>
      <c r="AQ56" s="198"/>
      <c r="AR56" s="198"/>
      <c r="AS56" s="198"/>
      <c r="AT56" s="198"/>
      <c r="AU56" s="198"/>
      <c r="AV56" s="198"/>
      <c r="AW56" s="198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/>
      <c r="BL56" s="198"/>
      <c r="BM56" s="198"/>
      <c r="BN56" s="198"/>
      <c r="BO56" s="198"/>
      <c r="BP56" s="198"/>
      <c r="BQ56" s="198"/>
      <c r="BR56" s="198"/>
    </row>
    <row r="57" spans="1:70" s="11" customFormat="1" ht="17.100000000000001" customHeight="1" x14ac:dyDescent="0.25">
      <c r="A57" s="82" t="s">
        <v>53</v>
      </c>
      <c r="B57" s="1">
        <v>1572</v>
      </c>
      <c r="C57" s="1">
        <v>5658</v>
      </c>
      <c r="D57" s="1">
        <v>3192</v>
      </c>
      <c r="E57" s="1">
        <v>2466</v>
      </c>
      <c r="F57" s="2">
        <f t="shared" si="5"/>
        <v>3.6</v>
      </c>
      <c r="G57" s="2">
        <f t="shared" si="7"/>
        <v>129.4403892944039</v>
      </c>
      <c r="H57" s="6">
        <v>2.5191451469278716</v>
      </c>
      <c r="I57" s="1">
        <v>6538</v>
      </c>
      <c r="J57" s="2">
        <f t="shared" si="6"/>
        <v>-1.39</v>
      </c>
      <c r="K57" s="13">
        <v>211</v>
      </c>
      <c r="L57" s="21">
        <v>319</v>
      </c>
      <c r="M57" s="21">
        <v>205</v>
      </c>
      <c r="N57" s="21">
        <v>114</v>
      </c>
      <c r="O57" s="15">
        <f t="shared" si="4"/>
        <v>1.4562273577188267E-2</v>
      </c>
      <c r="P57" s="1">
        <v>265</v>
      </c>
      <c r="Q57" s="1">
        <v>142</v>
      </c>
      <c r="R57" s="1">
        <v>123</v>
      </c>
      <c r="S57" s="2">
        <v>78.360290016731739</v>
      </c>
      <c r="T57" s="2">
        <v>86.743044189852696</v>
      </c>
      <c r="U57" s="2">
        <v>67.340791738382094</v>
      </c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</row>
    <row r="58" spans="1:70" s="11" customFormat="1" ht="17.100000000000001" customHeight="1" x14ac:dyDescent="0.25">
      <c r="A58" s="82" t="s">
        <v>54</v>
      </c>
      <c r="B58" s="1">
        <v>3674</v>
      </c>
      <c r="C58" s="1">
        <v>14452</v>
      </c>
      <c r="D58" s="1">
        <v>7934</v>
      </c>
      <c r="E58" s="1">
        <v>6518</v>
      </c>
      <c r="F58" s="2">
        <f t="shared" si="5"/>
        <v>3.93</v>
      </c>
      <c r="G58" s="2">
        <f t="shared" si="7"/>
        <v>121.72445535440319</v>
      </c>
      <c r="H58" s="6">
        <v>4.0447802966694653</v>
      </c>
      <c r="I58" s="1">
        <v>13452</v>
      </c>
      <c r="J58" s="2">
        <f t="shared" si="6"/>
        <v>0.69</v>
      </c>
      <c r="K58" s="13">
        <v>757</v>
      </c>
      <c r="L58" s="21">
        <v>1207</v>
      </c>
      <c r="M58" s="21">
        <v>747</v>
      </c>
      <c r="N58" s="21">
        <v>460</v>
      </c>
      <c r="O58" s="15">
        <f t="shared" si="4"/>
        <v>5.5099260839079116E-2</v>
      </c>
      <c r="P58" s="1">
        <v>526</v>
      </c>
      <c r="Q58" s="1">
        <v>245</v>
      </c>
      <c r="R58" s="1">
        <v>281</v>
      </c>
      <c r="S58" s="2">
        <v>75.052962232449417</v>
      </c>
      <c r="T58" s="2">
        <v>83.505564387917332</v>
      </c>
      <c r="U58" s="2">
        <v>64.663735547956364</v>
      </c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  <c r="AL58" s="198"/>
      <c r="AM58" s="198"/>
      <c r="AN58" s="198"/>
      <c r="AO58" s="198"/>
      <c r="AP58" s="198"/>
      <c r="AQ58" s="198"/>
      <c r="AR58" s="198"/>
      <c r="AS58" s="198"/>
      <c r="AT58" s="198"/>
      <c r="AU58" s="198"/>
      <c r="AV58" s="198"/>
      <c r="AW58" s="198"/>
      <c r="AX58" s="198"/>
      <c r="AY58" s="198"/>
      <c r="AZ58" s="198"/>
      <c r="BA58" s="198"/>
      <c r="BB58" s="198"/>
      <c r="BC58" s="198"/>
      <c r="BD58" s="198"/>
      <c r="BE58" s="198"/>
      <c r="BF58" s="198"/>
      <c r="BG58" s="198"/>
      <c r="BH58" s="198"/>
      <c r="BI58" s="198"/>
      <c r="BJ58" s="198"/>
      <c r="BK58" s="198"/>
      <c r="BL58" s="198"/>
      <c r="BM58" s="198"/>
      <c r="BN58" s="198"/>
      <c r="BO58" s="198"/>
      <c r="BP58" s="198"/>
      <c r="BQ58" s="198"/>
      <c r="BR58" s="198"/>
    </row>
    <row r="59" spans="1:70" s="11" customFormat="1" ht="17.100000000000001" customHeight="1" x14ac:dyDescent="0.25">
      <c r="A59" s="82" t="s">
        <v>55</v>
      </c>
      <c r="B59" s="1">
        <v>28830</v>
      </c>
      <c r="C59" s="1">
        <v>107033</v>
      </c>
      <c r="D59" s="1">
        <v>52153</v>
      </c>
      <c r="E59" s="1">
        <v>54880</v>
      </c>
      <c r="F59" s="2">
        <f t="shared" si="5"/>
        <v>3.71</v>
      </c>
      <c r="G59" s="2">
        <f t="shared" si="7"/>
        <v>95.030976676384839</v>
      </c>
      <c r="H59" s="6">
        <v>46.59686547670875</v>
      </c>
      <c r="I59" s="1">
        <v>113641</v>
      </c>
      <c r="J59" s="2">
        <f t="shared" si="6"/>
        <v>-0.56999999999999995</v>
      </c>
      <c r="K59" s="13">
        <v>8320</v>
      </c>
      <c r="L59" s="21">
        <v>10766</v>
      </c>
      <c r="M59" s="21">
        <v>8961</v>
      </c>
      <c r="N59" s="21">
        <v>1805</v>
      </c>
      <c r="O59" s="15">
        <f t="shared" si="4"/>
        <v>0.4914653207899965</v>
      </c>
      <c r="P59" s="1">
        <v>5105</v>
      </c>
      <c r="Q59" s="1">
        <v>2710</v>
      </c>
      <c r="R59" s="1">
        <v>2395</v>
      </c>
      <c r="S59" s="2">
        <v>79.69502650845746</v>
      </c>
      <c r="T59" s="2">
        <v>87.707842196399142</v>
      </c>
      <c r="U59" s="2">
        <v>72.177640335081819</v>
      </c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8"/>
      <c r="AU59" s="198"/>
      <c r="AV59" s="198"/>
      <c r="AW59" s="198"/>
      <c r="AX59" s="198"/>
      <c r="AY59" s="198"/>
      <c r="AZ59" s="198"/>
      <c r="BA59" s="198"/>
      <c r="BB59" s="198"/>
      <c r="BC59" s="198"/>
      <c r="BD59" s="198"/>
      <c r="BE59" s="198"/>
      <c r="BF59" s="198"/>
      <c r="BG59" s="198"/>
      <c r="BH59" s="198"/>
      <c r="BI59" s="198"/>
      <c r="BJ59" s="198"/>
      <c r="BK59" s="198"/>
      <c r="BL59" s="198"/>
      <c r="BM59" s="198"/>
      <c r="BN59" s="198"/>
      <c r="BO59" s="198"/>
      <c r="BP59" s="198"/>
      <c r="BQ59" s="198"/>
      <c r="BR59" s="198"/>
    </row>
    <row r="60" spans="1:70" s="11" customFormat="1" ht="17.100000000000001" customHeight="1" x14ac:dyDescent="0.25">
      <c r="A60" s="82" t="s">
        <v>56</v>
      </c>
      <c r="B60" s="1">
        <v>160651</v>
      </c>
      <c r="C60" s="1">
        <v>600051</v>
      </c>
      <c r="D60" s="1">
        <v>292791</v>
      </c>
      <c r="E60" s="1">
        <v>307260</v>
      </c>
      <c r="F60" s="2">
        <f t="shared" si="5"/>
        <v>3.74</v>
      </c>
      <c r="G60" s="2">
        <f t="shared" si="7"/>
        <v>95.290958797109937</v>
      </c>
      <c r="H60" s="6">
        <v>297.49677739216656</v>
      </c>
      <c r="I60" s="1">
        <v>492098</v>
      </c>
      <c r="J60" s="2">
        <f t="shared" si="6"/>
        <v>1.9</v>
      </c>
      <c r="K60" s="13">
        <v>45499</v>
      </c>
      <c r="L60" s="21">
        <v>66327</v>
      </c>
      <c r="M60" s="21">
        <v>50594</v>
      </c>
      <c r="N60" s="21">
        <v>15733</v>
      </c>
      <c r="O60" s="15">
        <f t="shared" si="4"/>
        <v>3.0278116600444083</v>
      </c>
      <c r="P60" s="1">
        <v>12362</v>
      </c>
      <c r="Q60" s="1">
        <v>6688</v>
      </c>
      <c r="R60" s="1">
        <v>5674</v>
      </c>
      <c r="S60" s="2">
        <v>87.729861878551191</v>
      </c>
      <c r="T60" s="2">
        <v>93.407089056919276</v>
      </c>
      <c r="U60" s="2">
        <v>82.393773954283517</v>
      </c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  <c r="AL60" s="198"/>
      <c r="AM60" s="198"/>
      <c r="AN60" s="198"/>
      <c r="AO60" s="198"/>
      <c r="AP60" s="198"/>
      <c r="AQ60" s="198"/>
      <c r="AR60" s="198"/>
      <c r="AS60" s="198"/>
      <c r="AT60" s="198"/>
      <c r="AU60" s="198"/>
      <c r="AV60" s="198"/>
      <c r="AW60" s="198"/>
      <c r="AX60" s="198"/>
      <c r="AY60" s="198"/>
      <c r="AZ60" s="198"/>
      <c r="BA60" s="198"/>
      <c r="BB60" s="198"/>
      <c r="BC60" s="198"/>
      <c r="BD60" s="198"/>
      <c r="BE60" s="198"/>
      <c r="BF60" s="198"/>
      <c r="BG60" s="198"/>
      <c r="BH60" s="198"/>
      <c r="BI60" s="198"/>
      <c r="BJ60" s="198"/>
      <c r="BK60" s="198"/>
      <c r="BL60" s="198"/>
      <c r="BM60" s="198"/>
      <c r="BN60" s="198"/>
      <c r="BO60" s="198"/>
      <c r="BP60" s="198"/>
      <c r="BQ60" s="198"/>
      <c r="BR60" s="198"/>
    </row>
    <row r="61" spans="1:70" s="11" customFormat="1" ht="17.100000000000001" customHeight="1" x14ac:dyDescent="0.25">
      <c r="A61" s="82" t="s">
        <v>57</v>
      </c>
      <c r="B61" s="1">
        <v>44170</v>
      </c>
      <c r="C61" s="1">
        <v>155852</v>
      </c>
      <c r="D61" s="1">
        <v>74077</v>
      </c>
      <c r="E61" s="1">
        <v>81775</v>
      </c>
      <c r="F61" s="2">
        <f t="shared" si="5"/>
        <v>3.53</v>
      </c>
      <c r="G61" s="2">
        <f t="shared" si="7"/>
        <v>90.586365025985941</v>
      </c>
      <c r="H61" s="6">
        <v>92.111111111111114</v>
      </c>
      <c r="I61" s="1">
        <v>167724</v>
      </c>
      <c r="J61" s="2">
        <f t="shared" si="6"/>
        <v>-0.7</v>
      </c>
      <c r="K61" s="13">
        <v>13044</v>
      </c>
      <c r="L61" s="21">
        <v>16871</v>
      </c>
      <c r="M61" s="21">
        <v>14762</v>
      </c>
      <c r="N61" s="21">
        <v>2109</v>
      </c>
      <c r="O61" s="15">
        <f t="shared" si="4"/>
        <v>0.7701571082154961</v>
      </c>
      <c r="P61" s="1">
        <v>5557</v>
      </c>
      <c r="Q61" s="1">
        <v>2977</v>
      </c>
      <c r="R61" s="1">
        <v>2580</v>
      </c>
      <c r="S61" s="2">
        <v>77.49170908793144</v>
      </c>
      <c r="T61" s="2">
        <v>85.636934837056444</v>
      </c>
      <c r="U61" s="2">
        <v>70.229628386663748</v>
      </c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98"/>
      <c r="AK61" s="198"/>
      <c r="AL61" s="198"/>
      <c r="AM61" s="198"/>
      <c r="AN61" s="198"/>
      <c r="AO61" s="198"/>
      <c r="AP61" s="198"/>
      <c r="AQ61" s="198"/>
      <c r="AR61" s="198"/>
      <c r="AS61" s="198"/>
      <c r="AT61" s="198"/>
      <c r="AU61" s="198"/>
      <c r="AV61" s="198"/>
      <c r="AW61" s="198"/>
      <c r="AX61" s="198"/>
      <c r="AY61" s="198"/>
      <c r="AZ61" s="198"/>
      <c r="BA61" s="198"/>
      <c r="BB61" s="198"/>
      <c r="BC61" s="198"/>
      <c r="BD61" s="198"/>
      <c r="BE61" s="198"/>
      <c r="BF61" s="198"/>
      <c r="BG61" s="198"/>
      <c r="BH61" s="198"/>
      <c r="BI61" s="198"/>
      <c r="BJ61" s="198"/>
      <c r="BK61" s="198"/>
      <c r="BL61" s="198"/>
      <c r="BM61" s="198"/>
      <c r="BN61" s="198"/>
      <c r="BO61" s="198"/>
      <c r="BP61" s="198"/>
      <c r="BQ61" s="198"/>
      <c r="BR61" s="198"/>
    </row>
    <row r="62" spans="1:70" s="11" customFormat="1" ht="17.100000000000001" customHeight="1" x14ac:dyDescent="0.25">
      <c r="A62" s="82" t="s">
        <v>58</v>
      </c>
      <c r="B62" s="1">
        <v>88583</v>
      </c>
      <c r="C62" s="1">
        <v>321153</v>
      </c>
      <c r="D62" s="1">
        <v>150094</v>
      </c>
      <c r="E62" s="1">
        <v>171059</v>
      </c>
      <c r="F62" s="2">
        <f t="shared" si="5"/>
        <v>3.63</v>
      </c>
      <c r="G62" s="2">
        <f t="shared" si="7"/>
        <v>87.743994762041169</v>
      </c>
      <c r="H62" s="6">
        <v>207.73156532988358</v>
      </c>
      <c r="I62" s="1">
        <v>323288</v>
      </c>
      <c r="J62" s="2">
        <f t="shared" si="6"/>
        <v>-0.06</v>
      </c>
      <c r="K62" s="13">
        <v>29026</v>
      </c>
      <c r="L62" s="21">
        <v>37372</v>
      </c>
      <c r="M62" s="21">
        <v>33339</v>
      </c>
      <c r="N62" s="21">
        <v>4033</v>
      </c>
      <c r="O62" s="15">
        <f t="shared" si="4"/>
        <v>1.7060228467921001</v>
      </c>
      <c r="P62" s="1">
        <v>8780</v>
      </c>
      <c r="Q62" s="1">
        <v>4753</v>
      </c>
      <c r="R62" s="1">
        <v>4027</v>
      </c>
      <c r="S62" s="2">
        <v>81.597203657167299</v>
      </c>
      <c r="T62" s="2">
        <v>89.016013348068213</v>
      </c>
      <c r="U62" s="2">
        <v>75.209731282765659</v>
      </c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  <c r="AL62" s="198"/>
      <c r="AM62" s="198"/>
      <c r="AN62" s="198"/>
      <c r="AO62" s="198"/>
      <c r="AP62" s="198"/>
      <c r="AQ62" s="198"/>
      <c r="AR62" s="198"/>
      <c r="AS62" s="198"/>
      <c r="AT62" s="198"/>
      <c r="AU62" s="198"/>
      <c r="AV62" s="198"/>
      <c r="AW62" s="198"/>
      <c r="AX62" s="198"/>
      <c r="AY62" s="198"/>
      <c r="AZ62" s="198"/>
      <c r="BA62" s="198"/>
      <c r="BB62" s="198"/>
      <c r="BC62" s="198"/>
      <c r="BD62" s="198"/>
      <c r="BE62" s="198"/>
      <c r="BF62" s="198"/>
      <c r="BG62" s="198"/>
      <c r="BH62" s="198"/>
      <c r="BI62" s="198"/>
      <c r="BJ62" s="198"/>
      <c r="BK62" s="198"/>
      <c r="BL62" s="198"/>
      <c r="BM62" s="198"/>
      <c r="BN62" s="198"/>
      <c r="BO62" s="198"/>
      <c r="BP62" s="198"/>
      <c r="BQ62" s="198"/>
      <c r="BR62" s="198"/>
    </row>
    <row r="63" spans="1:70" s="11" customFormat="1" ht="28.5" x14ac:dyDescent="0.25">
      <c r="A63" s="84" t="s">
        <v>151</v>
      </c>
      <c r="B63" s="1">
        <v>93925</v>
      </c>
      <c r="C63" s="1">
        <v>378079</v>
      </c>
      <c r="D63" s="1">
        <v>177887</v>
      </c>
      <c r="E63" s="1">
        <v>200192</v>
      </c>
      <c r="F63" s="2">
        <f t="shared" si="5"/>
        <v>4.03</v>
      </c>
      <c r="G63" s="2">
        <f t="shared" si="7"/>
        <v>88.858196131713555</v>
      </c>
      <c r="H63" s="6">
        <v>264.76305856483589</v>
      </c>
      <c r="I63" s="1">
        <v>311604</v>
      </c>
      <c r="J63" s="2">
        <f t="shared" si="6"/>
        <v>1.86</v>
      </c>
      <c r="K63" s="13">
        <v>33454</v>
      </c>
      <c r="L63" s="21">
        <v>44771</v>
      </c>
      <c r="M63" s="21">
        <v>38152</v>
      </c>
      <c r="N63" s="21">
        <v>6619</v>
      </c>
      <c r="O63" s="15">
        <f t="shared" si="4"/>
        <v>2.0437854242140938</v>
      </c>
      <c r="P63" s="1">
        <v>12088</v>
      </c>
      <c r="Q63" s="1">
        <v>6416</v>
      </c>
      <c r="R63" s="1">
        <v>5672</v>
      </c>
      <c r="S63" s="2">
        <v>82.352554164068366</v>
      </c>
      <c r="T63" s="2">
        <v>88.708794756227277</v>
      </c>
      <c r="U63" s="2">
        <v>76.823299724532646</v>
      </c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</row>
    <row r="64" spans="1:70" s="11" customFormat="1" ht="17.100000000000001" customHeight="1" x14ac:dyDescent="0.25">
      <c r="A64" s="82" t="s">
        <v>60</v>
      </c>
      <c r="B64" s="1">
        <v>68959</v>
      </c>
      <c r="C64" s="1">
        <v>253024</v>
      </c>
      <c r="D64" s="1">
        <v>116678</v>
      </c>
      <c r="E64" s="1">
        <v>136346</v>
      </c>
      <c r="F64" s="2">
        <f t="shared" si="5"/>
        <v>3.67</v>
      </c>
      <c r="G64" s="2">
        <f t="shared" si="7"/>
        <v>85.574934358176989</v>
      </c>
      <c r="H64" s="6">
        <v>217.37457044673539</v>
      </c>
      <c r="I64" s="1">
        <v>289148</v>
      </c>
      <c r="J64" s="2">
        <f t="shared" si="6"/>
        <v>-1.28</v>
      </c>
      <c r="K64" s="13">
        <v>25518</v>
      </c>
      <c r="L64" s="21">
        <v>35289</v>
      </c>
      <c r="M64" s="21">
        <v>31292</v>
      </c>
      <c r="N64" s="21">
        <v>3997</v>
      </c>
      <c r="O64" s="15">
        <f t="shared" si="4"/>
        <v>1.6109343958162907</v>
      </c>
      <c r="P64" s="1">
        <v>6579</v>
      </c>
      <c r="Q64" s="1">
        <v>3598</v>
      </c>
      <c r="R64" s="1">
        <v>2981</v>
      </c>
      <c r="S64" s="2">
        <v>81.66907801778477</v>
      </c>
      <c r="T64" s="2">
        <v>89.813423839462899</v>
      </c>
      <c r="U64" s="2">
        <v>74.836631814787154</v>
      </c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8"/>
      <c r="AT64" s="198"/>
      <c r="AU64" s="198"/>
      <c r="AV64" s="198"/>
      <c r="AW64" s="198"/>
      <c r="AX64" s="198"/>
      <c r="AY64" s="198"/>
      <c r="AZ64" s="198"/>
      <c r="BA64" s="198"/>
      <c r="BB64" s="198"/>
      <c r="BC64" s="198"/>
      <c r="BD64" s="198"/>
      <c r="BE64" s="198"/>
      <c r="BF64" s="198"/>
      <c r="BG64" s="198"/>
      <c r="BH64" s="198"/>
      <c r="BI64" s="198"/>
      <c r="BJ64" s="198"/>
      <c r="BK64" s="198"/>
      <c r="BL64" s="198"/>
      <c r="BM64" s="198"/>
      <c r="BN64" s="198"/>
      <c r="BO64" s="198"/>
      <c r="BP64" s="198"/>
      <c r="BQ64" s="198"/>
      <c r="BR64" s="198"/>
    </row>
    <row r="65" spans="1:70" s="11" customFormat="1" ht="17.100000000000001" customHeight="1" x14ac:dyDescent="0.25">
      <c r="A65" s="82" t="s">
        <v>61</v>
      </c>
      <c r="B65" s="1">
        <v>36137</v>
      </c>
      <c r="C65" s="1">
        <v>130887</v>
      </c>
      <c r="D65" s="1">
        <v>61678</v>
      </c>
      <c r="E65" s="1">
        <v>69209</v>
      </c>
      <c r="F65" s="2">
        <f t="shared" si="5"/>
        <v>3.62</v>
      </c>
      <c r="G65" s="2">
        <f t="shared" si="7"/>
        <v>89.11846725136904</v>
      </c>
      <c r="H65" s="6">
        <v>264.95344129554655</v>
      </c>
      <c r="I65" s="1">
        <v>146590</v>
      </c>
      <c r="J65" s="2">
        <f t="shared" si="6"/>
        <v>-1.0900000000000001</v>
      </c>
      <c r="K65" s="13">
        <v>11772</v>
      </c>
      <c r="L65" s="21">
        <v>16446</v>
      </c>
      <c r="M65" s="21">
        <v>14114</v>
      </c>
      <c r="N65" s="21">
        <v>2332</v>
      </c>
      <c r="O65" s="15">
        <f t="shared" si="4"/>
        <v>0.75075596003272171</v>
      </c>
      <c r="P65" s="1">
        <v>4259</v>
      </c>
      <c r="Q65" s="1">
        <v>2247</v>
      </c>
      <c r="R65" s="1">
        <v>2012</v>
      </c>
      <c r="S65" s="2">
        <v>80.12102177898727</v>
      </c>
      <c r="T65" s="2">
        <v>88.144738930328515</v>
      </c>
      <c r="U65" s="2">
        <v>73.112350204861215</v>
      </c>
      <c r="V65" s="198"/>
      <c r="W65" s="198"/>
      <c r="X65" s="198"/>
      <c r="Y65" s="198"/>
      <c r="Z65" s="198"/>
      <c r="AA65" s="198"/>
      <c r="AB65" s="198"/>
      <c r="AC65" s="198"/>
      <c r="AD65" s="198"/>
      <c r="AE65" s="198"/>
      <c r="AF65" s="198"/>
      <c r="AG65" s="198"/>
      <c r="AH65" s="198"/>
      <c r="AI65" s="198"/>
      <c r="AJ65" s="198"/>
      <c r="AK65" s="198"/>
      <c r="AL65" s="198"/>
      <c r="AM65" s="198"/>
      <c r="AN65" s="198"/>
      <c r="AO65" s="198"/>
      <c r="AP65" s="198"/>
      <c r="AQ65" s="198"/>
      <c r="AR65" s="198"/>
      <c r="AS65" s="198"/>
      <c r="AT65" s="198"/>
      <c r="AU65" s="198"/>
      <c r="AV65" s="198"/>
      <c r="AW65" s="198"/>
      <c r="AX65" s="198"/>
      <c r="AY65" s="198"/>
      <c r="AZ65" s="198"/>
      <c r="BA65" s="198"/>
      <c r="BB65" s="198"/>
      <c r="BC65" s="198"/>
      <c r="BD65" s="198"/>
      <c r="BE65" s="198"/>
      <c r="BF65" s="198"/>
      <c r="BG65" s="198"/>
      <c r="BH65" s="198"/>
      <c r="BI65" s="198"/>
      <c r="BJ65" s="198"/>
      <c r="BK65" s="198"/>
      <c r="BL65" s="198"/>
      <c r="BM65" s="198"/>
      <c r="BN65" s="198"/>
      <c r="BO65" s="198"/>
      <c r="BP65" s="198"/>
      <c r="BQ65" s="198"/>
      <c r="BR65" s="198"/>
    </row>
    <row r="66" spans="1:70" s="11" customFormat="1" ht="17.100000000000001" customHeight="1" x14ac:dyDescent="0.25">
      <c r="A66" s="82" t="s">
        <v>62</v>
      </c>
      <c r="B66" s="1">
        <v>64153</v>
      </c>
      <c r="C66" s="1">
        <v>249211</v>
      </c>
      <c r="D66" s="1">
        <v>116194</v>
      </c>
      <c r="E66" s="1">
        <v>133017</v>
      </c>
      <c r="F66" s="2">
        <f t="shared" si="5"/>
        <v>3.88</v>
      </c>
      <c r="G66" s="2">
        <f t="shared" si="7"/>
        <v>87.352744386055917</v>
      </c>
      <c r="H66" s="6">
        <v>139.69226457399103</v>
      </c>
      <c r="I66" s="1">
        <v>268613</v>
      </c>
      <c r="J66" s="2">
        <f t="shared" si="6"/>
        <v>-0.72</v>
      </c>
      <c r="K66" s="13">
        <v>22925</v>
      </c>
      <c r="L66" s="21">
        <v>34157</v>
      </c>
      <c r="M66" s="21">
        <v>28297</v>
      </c>
      <c r="N66" s="21">
        <v>5860</v>
      </c>
      <c r="O66" s="15">
        <f t="shared" si="4"/>
        <v>1.559258867009466</v>
      </c>
      <c r="P66" s="1">
        <v>7811</v>
      </c>
      <c r="Q66" s="1">
        <v>4138</v>
      </c>
      <c r="R66" s="1">
        <v>3673</v>
      </c>
      <c r="S66" s="2">
        <v>79.970564857759257</v>
      </c>
      <c r="T66" s="2">
        <v>87.271554708320295</v>
      </c>
      <c r="U66" s="2">
        <v>73.739041744578543</v>
      </c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8"/>
      <c r="AJ66" s="198"/>
      <c r="AK66" s="198"/>
      <c r="AL66" s="198"/>
      <c r="AM66" s="198"/>
      <c r="AN66" s="198"/>
      <c r="AO66" s="198"/>
      <c r="AP66" s="198"/>
      <c r="AQ66" s="198"/>
      <c r="AR66" s="198"/>
      <c r="AS66" s="198"/>
      <c r="AT66" s="198"/>
      <c r="AU66" s="198"/>
      <c r="AV66" s="198"/>
      <c r="AW66" s="198"/>
      <c r="AX66" s="198"/>
      <c r="AY66" s="198"/>
      <c r="AZ66" s="198"/>
      <c r="BA66" s="198"/>
      <c r="BB66" s="198"/>
      <c r="BC66" s="198"/>
      <c r="BD66" s="198"/>
      <c r="BE66" s="198"/>
      <c r="BF66" s="198"/>
      <c r="BG66" s="198"/>
      <c r="BH66" s="198"/>
      <c r="BI66" s="198"/>
      <c r="BJ66" s="198"/>
      <c r="BK66" s="198"/>
      <c r="BL66" s="198"/>
      <c r="BM66" s="198"/>
      <c r="BN66" s="198"/>
      <c r="BO66" s="198"/>
      <c r="BP66" s="198"/>
      <c r="BQ66" s="198"/>
      <c r="BR66" s="198"/>
    </row>
    <row r="67" spans="1:70" s="11" customFormat="1" ht="17.100000000000001" customHeight="1" x14ac:dyDescent="0.25">
      <c r="A67" s="82" t="s">
        <v>63</v>
      </c>
      <c r="B67" s="1">
        <v>12886</v>
      </c>
      <c r="C67" s="1">
        <v>56786</v>
      </c>
      <c r="D67" s="1">
        <v>27516</v>
      </c>
      <c r="E67" s="1">
        <v>29270</v>
      </c>
      <c r="F67" s="2">
        <f t="shared" si="5"/>
        <v>4.41</v>
      </c>
      <c r="G67" s="2">
        <f t="shared" si="7"/>
        <v>94.007516228220027</v>
      </c>
      <c r="H67" s="6">
        <v>34.120255484320644</v>
      </c>
      <c r="I67" s="1">
        <v>53184</v>
      </c>
      <c r="J67" s="2">
        <f t="shared" si="6"/>
        <v>0.63</v>
      </c>
      <c r="K67" s="13">
        <v>2532</v>
      </c>
      <c r="L67" s="21">
        <v>3108</v>
      </c>
      <c r="M67" s="21">
        <v>2864</v>
      </c>
      <c r="N67" s="21">
        <v>244</v>
      </c>
      <c r="O67" s="15">
        <f t="shared" si="4"/>
        <v>0.14187945541661798</v>
      </c>
      <c r="P67" s="1">
        <v>2156</v>
      </c>
      <c r="Q67" s="1">
        <v>1171</v>
      </c>
      <c r="R67" s="1">
        <v>985</v>
      </c>
      <c r="S67" s="2">
        <v>71.350400625366433</v>
      </c>
      <c r="T67" s="2">
        <v>79.661568499837287</v>
      </c>
      <c r="U67" s="2">
        <v>63.665086887835699</v>
      </c>
      <c r="V67" s="198"/>
      <c r="W67" s="198"/>
      <c r="X67" s="198"/>
      <c r="Y67" s="198"/>
      <c r="Z67" s="198"/>
      <c r="AA67" s="198"/>
      <c r="AB67" s="198"/>
      <c r="AC67" s="198"/>
      <c r="AD67" s="198"/>
      <c r="AE67" s="198"/>
      <c r="AF67" s="198"/>
      <c r="AG67" s="198"/>
      <c r="AH67" s="198"/>
      <c r="AI67" s="198"/>
      <c r="AJ67" s="198"/>
      <c r="AK67" s="198"/>
      <c r="AL67" s="198"/>
      <c r="AM67" s="198"/>
      <c r="AN67" s="198"/>
      <c r="AO67" s="198"/>
      <c r="AP67" s="198"/>
      <c r="AQ67" s="198"/>
      <c r="AR67" s="198"/>
      <c r="AS67" s="198"/>
      <c r="AT67" s="198"/>
      <c r="AU67" s="198"/>
      <c r="AV67" s="198"/>
      <c r="AW67" s="198"/>
      <c r="AX67" s="198"/>
      <c r="AY67" s="198"/>
      <c r="AZ67" s="198"/>
      <c r="BA67" s="198"/>
      <c r="BB67" s="198"/>
      <c r="BC67" s="198"/>
      <c r="BD67" s="198"/>
      <c r="BE67" s="198"/>
      <c r="BF67" s="198"/>
      <c r="BG67" s="198"/>
      <c r="BH67" s="198"/>
      <c r="BI67" s="198"/>
      <c r="BJ67" s="198"/>
      <c r="BK67" s="198"/>
      <c r="BL67" s="198"/>
      <c r="BM67" s="198"/>
      <c r="BN67" s="198"/>
      <c r="BO67" s="198"/>
      <c r="BP67" s="198"/>
      <c r="BQ67" s="198"/>
      <c r="BR67" s="198"/>
    </row>
    <row r="68" spans="1:70" s="11" customFormat="1" ht="17.100000000000001" customHeight="1" x14ac:dyDescent="0.25">
      <c r="A68" s="82" t="s">
        <v>64</v>
      </c>
      <c r="B68" s="1">
        <v>52221</v>
      </c>
      <c r="C68" s="1">
        <v>234793</v>
      </c>
      <c r="D68" s="1">
        <v>109871</v>
      </c>
      <c r="E68" s="1">
        <v>124922</v>
      </c>
      <c r="F68" s="2">
        <f t="shared" si="5"/>
        <v>4.5</v>
      </c>
      <c r="G68" s="2">
        <f t="shared" si="7"/>
        <v>87.95168184947407</v>
      </c>
      <c r="H68" s="6">
        <v>124.95635976583289</v>
      </c>
      <c r="I68" s="1">
        <v>224506</v>
      </c>
      <c r="J68" s="2">
        <f t="shared" si="6"/>
        <v>0.43</v>
      </c>
      <c r="K68" s="13">
        <v>15028</v>
      </c>
      <c r="L68" s="21">
        <v>20024</v>
      </c>
      <c r="M68" s="21">
        <v>17812</v>
      </c>
      <c r="N68" s="21">
        <v>2212</v>
      </c>
      <c r="O68" s="15">
        <f t="shared" si="4"/>
        <v>0.9140908028514666</v>
      </c>
      <c r="P68" s="1">
        <v>8916</v>
      </c>
      <c r="Q68" s="1">
        <v>4699</v>
      </c>
      <c r="R68" s="1">
        <v>4217</v>
      </c>
      <c r="S68" s="2">
        <v>75.634272046470571</v>
      </c>
      <c r="T68" s="2">
        <v>83.98715278134074</v>
      </c>
      <c r="U68" s="2">
        <v>68.447214840059686</v>
      </c>
      <c r="V68" s="198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  <c r="AL68" s="198"/>
      <c r="AM68" s="198"/>
      <c r="AN68" s="198"/>
      <c r="AO68" s="198"/>
      <c r="AP68" s="198"/>
      <c r="AQ68" s="198"/>
      <c r="AR68" s="198"/>
      <c r="AS68" s="198"/>
      <c r="AT68" s="198"/>
      <c r="AU68" s="198"/>
      <c r="AV68" s="198"/>
      <c r="AW68" s="198"/>
      <c r="AX68" s="198"/>
      <c r="AY68" s="198"/>
      <c r="AZ68" s="198"/>
      <c r="BA68" s="198"/>
      <c r="BB68" s="198"/>
      <c r="BC68" s="198"/>
      <c r="BD68" s="198"/>
      <c r="BE68" s="198"/>
      <c r="BF68" s="198"/>
      <c r="BG68" s="198"/>
      <c r="BH68" s="198"/>
      <c r="BI68" s="198"/>
      <c r="BJ68" s="198"/>
      <c r="BK68" s="198"/>
      <c r="BL68" s="198"/>
      <c r="BM68" s="198"/>
      <c r="BN68" s="198"/>
      <c r="BO68" s="198"/>
      <c r="BP68" s="198"/>
      <c r="BQ68" s="198"/>
      <c r="BR68" s="198"/>
    </row>
    <row r="69" spans="1:70" s="11" customFormat="1" ht="17.100000000000001" customHeight="1" x14ac:dyDescent="0.25">
      <c r="A69" s="82" t="s">
        <v>65</v>
      </c>
      <c r="B69" s="1">
        <v>56203</v>
      </c>
      <c r="C69" s="1">
        <v>232019</v>
      </c>
      <c r="D69" s="1">
        <v>104132</v>
      </c>
      <c r="E69" s="1">
        <v>127887</v>
      </c>
      <c r="F69" s="2">
        <f t="shared" si="5"/>
        <v>4.13</v>
      </c>
      <c r="G69" s="2">
        <f t="shared" si="7"/>
        <v>81.425008014888149</v>
      </c>
      <c r="H69" s="6">
        <v>177.24904507257449</v>
      </c>
      <c r="I69" s="1">
        <v>228102</v>
      </c>
      <c r="J69" s="2">
        <f t="shared" si="6"/>
        <v>0.16</v>
      </c>
      <c r="K69" s="13">
        <v>23197</v>
      </c>
      <c r="L69" s="21">
        <v>31720</v>
      </c>
      <c r="M69" s="21">
        <v>29015</v>
      </c>
      <c r="N69" s="21">
        <v>2705</v>
      </c>
      <c r="O69" s="15">
        <f t="shared" si="4"/>
        <v>1.4480104008414163</v>
      </c>
      <c r="P69" s="1">
        <v>6317</v>
      </c>
      <c r="Q69" s="1">
        <v>3379</v>
      </c>
      <c r="R69" s="1">
        <v>2938</v>
      </c>
      <c r="S69" s="2">
        <v>80.127224528965186</v>
      </c>
      <c r="T69" s="2">
        <v>87.881267428214599</v>
      </c>
      <c r="U69" s="2">
        <v>74.003724078120612</v>
      </c>
      <c r="V69" s="198"/>
      <c r="W69" s="198"/>
      <c r="X69" s="198"/>
      <c r="Y69" s="198"/>
      <c r="Z69" s="198"/>
      <c r="AA69" s="198"/>
      <c r="AB69" s="198"/>
      <c r="AC69" s="198"/>
      <c r="AD69" s="198"/>
      <c r="AE69" s="198"/>
      <c r="AF69" s="198"/>
      <c r="AG69" s="198"/>
      <c r="AH69" s="198"/>
      <c r="AI69" s="198"/>
      <c r="AJ69" s="198"/>
      <c r="AK69" s="198"/>
      <c r="AL69" s="198"/>
      <c r="AM69" s="198"/>
      <c r="AN69" s="198"/>
      <c r="AO69" s="198"/>
      <c r="AP69" s="198"/>
      <c r="AQ69" s="198"/>
      <c r="AR69" s="198"/>
      <c r="AS69" s="198"/>
      <c r="AT69" s="198"/>
      <c r="AU69" s="198"/>
      <c r="AV69" s="198"/>
      <c r="AW69" s="198"/>
      <c r="AX69" s="198"/>
      <c r="AY69" s="198"/>
      <c r="AZ69" s="198"/>
      <c r="BA69" s="198"/>
      <c r="BB69" s="198"/>
      <c r="BC69" s="198"/>
      <c r="BD69" s="198"/>
      <c r="BE69" s="198"/>
      <c r="BF69" s="198"/>
      <c r="BG69" s="198"/>
      <c r="BH69" s="198"/>
      <c r="BI69" s="198"/>
      <c r="BJ69" s="198"/>
      <c r="BK69" s="198"/>
      <c r="BL69" s="198"/>
      <c r="BM69" s="198"/>
      <c r="BN69" s="198"/>
      <c r="BO69" s="198"/>
      <c r="BP69" s="198"/>
      <c r="BQ69" s="198"/>
      <c r="BR69" s="198"/>
    </row>
    <row r="70" spans="1:70" s="11" customFormat="1" ht="17.100000000000001" customHeight="1" x14ac:dyDescent="0.25">
      <c r="A70" s="82" t="s">
        <v>66</v>
      </c>
      <c r="B70" s="1">
        <v>66125</v>
      </c>
      <c r="C70" s="1">
        <v>246494</v>
      </c>
      <c r="D70" s="1">
        <v>112025</v>
      </c>
      <c r="E70" s="1">
        <v>134469</v>
      </c>
      <c r="F70" s="2">
        <f t="shared" si="5"/>
        <v>3.73</v>
      </c>
      <c r="G70" s="2">
        <f t="shared" si="7"/>
        <v>83.309164193977793</v>
      </c>
      <c r="H70" s="6">
        <v>214.52915578764143</v>
      </c>
      <c r="I70" s="1">
        <v>280160</v>
      </c>
      <c r="J70" s="2">
        <f t="shared" si="6"/>
        <v>-1.23</v>
      </c>
      <c r="K70" s="13">
        <v>27183</v>
      </c>
      <c r="L70" s="21">
        <v>41550</v>
      </c>
      <c r="M70" s="21">
        <v>35479</v>
      </c>
      <c r="N70" s="21">
        <v>6071</v>
      </c>
      <c r="O70" s="15">
        <f t="shared" si="4"/>
        <v>1.8967475458688794</v>
      </c>
      <c r="P70" s="1">
        <v>7832</v>
      </c>
      <c r="Q70" s="1">
        <v>4356</v>
      </c>
      <c r="R70" s="1">
        <v>3476</v>
      </c>
      <c r="S70" s="2">
        <v>80.340575714128164</v>
      </c>
      <c r="T70" s="2">
        <v>88.007795966178108</v>
      </c>
      <c r="U70" s="2">
        <v>74.113395798023731</v>
      </c>
      <c r="V70" s="198"/>
      <c r="W70" s="198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198"/>
      <c r="AJ70" s="198"/>
      <c r="AK70" s="198"/>
      <c r="AL70" s="198"/>
      <c r="AM70" s="198"/>
      <c r="AN70" s="198"/>
      <c r="AO70" s="198"/>
      <c r="AP70" s="198"/>
      <c r="AQ70" s="198"/>
      <c r="AR70" s="198"/>
      <c r="AS70" s="198"/>
      <c r="AT70" s="198"/>
      <c r="AU70" s="198"/>
      <c r="AV70" s="198"/>
      <c r="AW70" s="198"/>
      <c r="AX70" s="198"/>
      <c r="AY70" s="198"/>
      <c r="AZ70" s="198"/>
      <c r="BA70" s="198"/>
      <c r="BB70" s="198"/>
      <c r="BC70" s="198"/>
      <c r="BD70" s="198"/>
      <c r="BE70" s="198"/>
      <c r="BF70" s="198"/>
      <c r="BG70" s="198"/>
      <c r="BH70" s="198"/>
      <c r="BI70" s="198"/>
      <c r="BJ70" s="198"/>
      <c r="BK70" s="198"/>
      <c r="BL70" s="198"/>
      <c r="BM70" s="198"/>
      <c r="BN70" s="198"/>
      <c r="BO70" s="198"/>
      <c r="BP70" s="198"/>
      <c r="BQ70" s="198"/>
      <c r="BR70" s="198"/>
    </row>
    <row r="71" spans="1:70" s="11" customFormat="1" ht="17.100000000000001" customHeight="1" x14ac:dyDescent="0.25">
      <c r="A71" s="82" t="s">
        <v>67</v>
      </c>
      <c r="B71" s="1">
        <v>48465</v>
      </c>
      <c r="C71" s="1">
        <v>177086</v>
      </c>
      <c r="D71" s="1">
        <v>80672</v>
      </c>
      <c r="E71" s="1">
        <v>96414</v>
      </c>
      <c r="F71" s="2">
        <f t="shared" si="5"/>
        <v>3.65</v>
      </c>
      <c r="G71" s="2">
        <f t="shared" si="7"/>
        <v>83.672495695645864</v>
      </c>
      <c r="H71" s="6">
        <v>148.43755238893544</v>
      </c>
      <c r="I71" s="1">
        <v>197632</v>
      </c>
      <c r="J71" s="2">
        <f t="shared" si="6"/>
        <v>-1.05</v>
      </c>
      <c r="K71" s="13">
        <v>20364</v>
      </c>
      <c r="L71" s="21">
        <v>29934</v>
      </c>
      <c r="M71" s="21">
        <v>26270</v>
      </c>
      <c r="N71" s="21">
        <v>3664</v>
      </c>
      <c r="O71" s="15">
        <f t="shared" si="4"/>
        <v>1.3664799287133342</v>
      </c>
      <c r="P71" s="1">
        <v>6246</v>
      </c>
      <c r="Q71" s="1">
        <v>3456</v>
      </c>
      <c r="R71" s="1">
        <v>2790</v>
      </c>
      <c r="S71" s="2">
        <v>80.046496466637549</v>
      </c>
      <c r="T71" s="2">
        <v>87.747534950149685</v>
      </c>
      <c r="U71" s="2">
        <v>73.800055694792533</v>
      </c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  <c r="BR71" s="198"/>
    </row>
    <row r="72" spans="1:70" s="11" customFormat="1" ht="17.100000000000001" customHeight="1" x14ac:dyDescent="0.25">
      <c r="A72" s="82" t="s">
        <v>68</v>
      </c>
      <c r="B72" s="1">
        <v>65049</v>
      </c>
      <c r="C72" s="1">
        <v>245027</v>
      </c>
      <c r="D72" s="1">
        <v>112761</v>
      </c>
      <c r="E72" s="1">
        <v>132266</v>
      </c>
      <c r="F72" s="2">
        <f t="shared" si="5"/>
        <v>3.77</v>
      </c>
      <c r="G72" s="2">
        <f t="shared" si="7"/>
        <v>85.253201881057876</v>
      </c>
      <c r="H72" s="6">
        <v>178.4610342316096</v>
      </c>
      <c r="I72" s="1">
        <v>261180</v>
      </c>
      <c r="J72" s="2">
        <f t="shared" si="6"/>
        <v>-0.61</v>
      </c>
      <c r="K72" s="13">
        <v>22955</v>
      </c>
      <c r="L72" s="21">
        <v>30698</v>
      </c>
      <c r="M72" s="21">
        <v>27786</v>
      </c>
      <c r="N72" s="21">
        <v>2912</v>
      </c>
      <c r="O72" s="15">
        <f t="shared" si="4"/>
        <v>1.4013563456818978</v>
      </c>
      <c r="P72" s="1">
        <v>7719</v>
      </c>
      <c r="Q72" s="1">
        <v>4130</v>
      </c>
      <c r="R72" s="1">
        <v>3589</v>
      </c>
      <c r="S72" s="2">
        <v>83.672058681084508</v>
      </c>
      <c r="T72" s="2">
        <v>90.511507218032008</v>
      </c>
      <c r="U72" s="2">
        <v>77.968072478864372</v>
      </c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198"/>
      <c r="BB72" s="198"/>
      <c r="BC72" s="198"/>
      <c r="BD72" s="198"/>
      <c r="BE72" s="198"/>
      <c r="BF72" s="198"/>
      <c r="BG72" s="198"/>
      <c r="BH72" s="198"/>
      <c r="BI72" s="198"/>
      <c r="BJ72" s="198"/>
      <c r="BK72" s="198"/>
      <c r="BL72" s="198"/>
      <c r="BM72" s="198"/>
      <c r="BN72" s="198"/>
      <c r="BO72" s="198"/>
      <c r="BP72" s="198"/>
      <c r="BQ72" s="198"/>
      <c r="BR72" s="198"/>
    </row>
    <row r="73" spans="1:70" s="11" customFormat="1" ht="28.5" x14ac:dyDescent="0.25">
      <c r="A73" s="84" t="s">
        <v>150</v>
      </c>
      <c r="B73" s="1">
        <v>82738</v>
      </c>
      <c r="C73" s="1">
        <v>386868</v>
      </c>
      <c r="D73" s="1">
        <v>188182</v>
      </c>
      <c r="E73" s="1">
        <v>198686</v>
      </c>
      <c r="F73" s="2">
        <f t="shared" si="5"/>
        <v>4.68</v>
      </c>
      <c r="G73" s="2">
        <f t="shared" si="7"/>
        <v>94.713266158662407</v>
      </c>
      <c r="H73" s="6">
        <v>527.06093922426123</v>
      </c>
      <c r="I73" s="1">
        <v>331904</v>
      </c>
      <c r="J73" s="2">
        <f t="shared" si="6"/>
        <v>1.47</v>
      </c>
      <c r="K73" s="13">
        <v>21924</v>
      </c>
      <c r="L73" s="21">
        <v>27942</v>
      </c>
      <c r="M73" s="21">
        <v>24570</v>
      </c>
      <c r="N73" s="21">
        <v>3372</v>
      </c>
      <c r="O73" s="15">
        <f t="shared" si="4"/>
        <v>1.2755456059366601</v>
      </c>
      <c r="P73" s="1">
        <v>9138</v>
      </c>
      <c r="Q73" s="1">
        <v>4911</v>
      </c>
      <c r="R73" s="1">
        <v>4227</v>
      </c>
      <c r="S73" s="2">
        <v>77.968712665326706</v>
      </c>
      <c r="T73" s="2">
        <v>86.271498056738579</v>
      </c>
      <c r="U73" s="2">
        <v>70.207060845539246</v>
      </c>
      <c r="V73" s="198"/>
      <c r="W73" s="198"/>
      <c r="X73" s="198"/>
      <c r="Y73" s="198"/>
      <c r="Z73" s="198"/>
      <c r="AA73" s="198"/>
      <c r="AB73" s="198"/>
      <c r="AC73" s="198"/>
      <c r="AD73" s="198"/>
      <c r="AE73" s="198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  <c r="AR73" s="198"/>
      <c r="AS73" s="198"/>
      <c r="AT73" s="198"/>
      <c r="AU73" s="198"/>
      <c r="AV73" s="198"/>
      <c r="AW73" s="198"/>
      <c r="AX73" s="198"/>
      <c r="AY73" s="198"/>
      <c r="AZ73" s="198"/>
      <c r="BA73" s="198"/>
      <c r="BB73" s="198"/>
      <c r="BC73" s="198"/>
      <c r="BD73" s="198"/>
      <c r="BE73" s="198"/>
      <c r="BF73" s="198"/>
      <c r="BG73" s="198"/>
      <c r="BH73" s="198"/>
      <c r="BI73" s="198"/>
      <c r="BJ73" s="198"/>
      <c r="BK73" s="198"/>
      <c r="BL73" s="198"/>
      <c r="BM73" s="198"/>
      <c r="BN73" s="198"/>
      <c r="BO73" s="198"/>
      <c r="BP73" s="198"/>
      <c r="BQ73" s="198"/>
      <c r="BR73" s="198"/>
    </row>
    <row r="74" spans="1:70" s="11" customFormat="1" ht="17.100000000000001" customHeight="1" x14ac:dyDescent="0.25">
      <c r="A74" s="82" t="s">
        <v>70</v>
      </c>
      <c r="B74" s="1">
        <v>238320</v>
      </c>
      <c r="C74" s="1">
        <v>1121957</v>
      </c>
      <c r="D74" s="1">
        <v>550478</v>
      </c>
      <c r="E74" s="1">
        <v>571479</v>
      </c>
      <c r="F74" s="2">
        <f t="shared" si="5"/>
        <v>4.71</v>
      </c>
      <c r="G74" s="2">
        <f t="shared" si="7"/>
        <v>96.325149305573788</v>
      </c>
      <c r="H74" s="6">
        <v>824.96838235294115</v>
      </c>
      <c r="I74" s="1">
        <v>880196</v>
      </c>
      <c r="J74" s="2">
        <f t="shared" si="6"/>
        <v>2.33</v>
      </c>
      <c r="K74" s="13">
        <v>58935</v>
      </c>
      <c r="L74" s="21">
        <v>79818</v>
      </c>
      <c r="M74" s="21">
        <v>67233</v>
      </c>
      <c r="N74" s="21">
        <v>12585</v>
      </c>
      <c r="O74" s="15">
        <f t="shared" si="4"/>
        <v>3.6436725780063108</v>
      </c>
      <c r="P74" s="1">
        <v>18239</v>
      </c>
      <c r="Q74" s="1">
        <v>10132</v>
      </c>
      <c r="R74" s="1">
        <v>8107</v>
      </c>
      <c r="S74" s="2">
        <v>81.227833480543936</v>
      </c>
      <c r="T74" s="2">
        <v>88.361840558749577</v>
      </c>
      <c r="U74" s="2">
        <v>74.449168263006058</v>
      </c>
      <c r="V74" s="198"/>
      <c r="W74" s="198"/>
      <c r="X74" s="198"/>
      <c r="Y74" s="198"/>
      <c r="Z74" s="198"/>
      <c r="AA74" s="198"/>
      <c r="AB74" s="198"/>
      <c r="AC74" s="198"/>
      <c r="AD74" s="198"/>
      <c r="AE74" s="198"/>
      <c r="AF74" s="198"/>
      <c r="AG74" s="198"/>
      <c r="AH74" s="198"/>
      <c r="AI74" s="198"/>
      <c r="AJ74" s="198"/>
      <c r="AK74" s="198"/>
      <c r="AL74" s="198"/>
      <c r="AM74" s="198"/>
      <c r="AN74" s="198"/>
      <c r="AO74" s="198"/>
      <c r="AP74" s="198"/>
      <c r="AQ74" s="198"/>
      <c r="AR74" s="198"/>
      <c r="AS74" s="198"/>
      <c r="AT74" s="198"/>
      <c r="AU74" s="198"/>
      <c r="AV74" s="198"/>
      <c r="AW74" s="198"/>
      <c r="AX74" s="198"/>
      <c r="AY74" s="198"/>
      <c r="AZ74" s="198"/>
      <c r="BA74" s="198"/>
      <c r="BB74" s="198"/>
      <c r="BC74" s="198"/>
      <c r="BD74" s="198"/>
      <c r="BE74" s="198"/>
      <c r="BF74" s="198"/>
      <c r="BG74" s="198"/>
      <c r="BH74" s="198"/>
      <c r="BI74" s="198"/>
      <c r="BJ74" s="198"/>
      <c r="BK74" s="198"/>
      <c r="BL74" s="198"/>
      <c r="BM74" s="198"/>
      <c r="BN74" s="198"/>
      <c r="BO74" s="198"/>
      <c r="BP74" s="198"/>
      <c r="BQ74" s="198"/>
      <c r="BR74" s="198"/>
    </row>
    <row r="75" spans="1:70" s="11" customFormat="1" ht="17.100000000000001" customHeight="1" x14ac:dyDescent="0.25">
      <c r="A75" s="82" t="s">
        <v>71</v>
      </c>
      <c r="B75" s="1">
        <v>121946</v>
      </c>
      <c r="C75" s="1">
        <v>682961</v>
      </c>
      <c r="D75" s="1">
        <v>334687</v>
      </c>
      <c r="E75" s="1">
        <v>348274</v>
      </c>
      <c r="F75" s="2">
        <f t="shared" si="5"/>
        <v>5.6</v>
      </c>
      <c r="G75" s="2">
        <f t="shared" si="7"/>
        <v>96.098761320110029</v>
      </c>
      <c r="H75" s="6">
        <v>392.95799769850402</v>
      </c>
      <c r="I75" s="1">
        <v>571936</v>
      </c>
      <c r="J75" s="2">
        <f t="shared" si="6"/>
        <v>1.7</v>
      </c>
      <c r="K75" s="13">
        <v>31072</v>
      </c>
      <c r="L75" s="21">
        <v>43881</v>
      </c>
      <c r="M75" s="21">
        <v>39273</v>
      </c>
      <c r="N75" s="21">
        <v>4608</v>
      </c>
      <c r="O75" s="15">
        <f t="shared" si="4"/>
        <v>2.003157137431343</v>
      </c>
      <c r="P75" s="1">
        <v>12922</v>
      </c>
      <c r="Q75" s="1">
        <v>7187</v>
      </c>
      <c r="R75" s="1">
        <v>5735</v>
      </c>
      <c r="S75" s="2">
        <v>71.816308392503103</v>
      </c>
      <c r="T75" s="2">
        <v>79.634679117703016</v>
      </c>
      <c r="U75" s="2">
        <v>64.372575125434139</v>
      </c>
      <c r="V75" s="198"/>
      <c r="W75" s="198"/>
      <c r="X75" s="198"/>
      <c r="Y75" s="198"/>
      <c r="Z75" s="198"/>
      <c r="AA75" s="198"/>
      <c r="AB75" s="198"/>
      <c r="AC75" s="198"/>
      <c r="AD75" s="198"/>
      <c r="AE75" s="198"/>
      <c r="AF75" s="198"/>
      <c r="AG75" s="198"/>
      <c r="AH75" s="198"/>
      <c r="AI75" s="198"/>
      <c r="AJ75" s="198"/>
      <c r="AK75" s="198"/>
      <c r="AL75" s="198"/>
      <c r="AM75" s="198"/>
      <c r="AN75" s="198"/>
      <c r="AO75" s="198"/>
      <c r="AP75" s="198"/>
      <c r="AQ75" s="198"/>
      <c r="AR75" s="198"/>
      <c r="AS75" s="198"/>
      <c r="AT75" s="198"/>
      <c r="AU75" s="198"/>
      <c r="AV75" s="198"/>
      <c r="AW75" s="198"/>
      <c r="AX75" s="198"/>
      <c r="AY75" s="198"/>
      <c r="AZ75" s="198"/>
      <c r="BA75" s="198"/>
      <c r="BB75" s="198"/>
      <c r="BC75" s="198"/>
      <c r="BD75" s="198"/>
      <c r="BE75" s="198"/>
      <c r="BF75" s="198"/>
      <c r="BG75" s="198"/>
      <c r="BH75" s="198"/>
      <c r="BI75" s="198"/>
      <c r="BJ75" s="198"/>
      <c r="BK75" s="198"/>
      <c r="BL75" s="198"/>
      <c r="BM75" s="198"/>
      <c r="BN75" s="198"/>
      <c r="BO75" s="198"/>
      <c r="BP75" s="198"/>
      <c r="BQ75" s="198"/>
      <c r="BR75" s="198"/>
    </row>
    <row r="76" spans="1:70" s="11" customFormat="1" ht="17.100000000000001" customHeight="1" x14ac:dyDescent="0.25">
      <c r="A76" s="82" t="s">
        <v>72</v>
      </c>
      <c r="B76" s="1">
        <v>162316</v>
      </c>
      <c r="C76" s="1">
        <v>674993</v>
      </c>
      <c r="D76" s="1">
        <v>320573</v>
      </c>
      <c r="E76" s="1">
        <v>354420</v>
      </c>
      <c r="F76" s="2">
        <f t="shared" si="5"/>
        <v>4.16</v>
      </c>
      <c r="G76" s="2">
        <f t="shared" si="7"/>
        <v>90.450031036623216</v>
      </c>
      <c r="H76" s="6">
        <v>228.42402707275804</v>
      </c>
      <c r="I76" s="1">
        <v>552583</v>
      </c>
      <c r="J76" s="2">
        <f t="shared" si="6"/>
        <v>1.92</v>
      </c>
      <c r="K76" s="13">
        <v>41798</v>
      </c>
      <c r="L76" s="21">
        <v>53394</v>
      </c>
      <c r="M76" s="21">
        <v>47199</v>
      </c>
      <c r="N76" s="21">
        <v>6195</v>
      </c>
      <c r="O76" s="15">
        <f t="shared" si="4"/>
        <v>2.4374233084024777</v>
      </c>
      <c r="P76" s="1">
        <v>12836</v>
      </c>
      <c r="Q76" s="1">
        <v>6940</v>
      </c>
      <c r="R76" s="1">
        <v>5896</v>
      </c>
      <c r="S76" s="2">
        <v>81.399871633392692</v>
      </c>
      <c r="T76" s="2">
        <v>87.851016974654286</v>
      </c>
      <c r="U76" s="2">
        <v>75.669535053960715</v>
      </c>
      <c r="V76" s="198"/>
      <c r="W76" s="198"/>
      <c r="X76" s="198"/>
      <c r="Y76" s="198"/>
      <c r="Z76" s="198"/>
      <c r="AA76" s="198"/>
      <c r="AB76" s="198"/>
      <c r="AC76" s="198"/>
      <c r="AD76" s="198"/>
      <c r="AE76" s="198"/>
      <c r="AF76" s="198"/>
      <c r="AG76" s="198"/>
      <c r="AH76" s="198"/>
      <c r="AI76" s="198"/>
      <c r="AJ76" s="198"/>
      <c r="AK76" s="198"/>
      <c r="AL76" s="198"/>
      <c r="AM76" s="198"/>
      <c r="AN76" s="198"/>
      <c r="AO76" s="198"/>
      <c r="AP76" s="198"/>
      <c r="AQ76" s="198"/>
      <c r="AR76" s="198"/>
      <c r="AS76" s="198"/>
      <c r="AT76" s="198"/>
      <c r="AU76" s="198"/>
      <c r="AV76" s="198"/>
      <c r="AW76" s="198"/>
      <c r="AX76" s="198"/>
      <c r="AY76" s="198"/>
      <c r="AZ76" s="198"/>
      <c r="BA76" s="198"/>
      <c r="BB76" s="198"/>
      <c r="BC76" s="198"/>
      <c r="BD76" s="198"/>
      <c r="BE76" s="198"/>
      <c r="BF76" s="198"/>
      <c r="BG76" s="198"/>
      <c r="BH76" s="198"/>
      <c r="BI76" s="198"/>
      <c r="BJ76" s="198"/>
      <c r="BK76" s="198"/>
      <c r="BL76" s="198"/>
      <c r="BM76" s="198"/>
      <c r="BN76" s="198"/>
      <c r="BO76" s="198"/>
      <c r="BP76" s="198"/>
      <c r="BQ76" s="198"/>
      <c r="BR76" s="198"/>
    </row>
    <row r="77" spans="1:70" s="11" customFormat="1" ht="17.100000000000001" customHeight="1" x14ac:dyDescent="0.25">
      <c r="A77" s="82" t="s">
        <v>73</v>
      </c>
      <c r="B77" s="1">
        <v>129307</v>
      </c>
      <c r="C77" s="1">
        <v>603194</v>
      </c>
      <c r="D77" s="1">
        <v>296745</v>
      </c>
      <c r="E77" s="1">
        <v>306449</v>
      </c>
      <c r="F77" s="2">
        <f t="shared" si="5"/>
        <v>4.66</v>
      </c>
      <c r="G77" s="2">
        <f t="shared" si="7"/>
        <v>96.833404579554838</v>
      </c>
      <c r="H77" s="6">
        <v>258.10611895592638</v>
      </c>
      <c r="I77" s="1">
        <v>491313</v>
      </c>
      <c r="J77" s="2">
        <f t="shared" si="6"/>
        <v>1.97</v>
      </c>
      <c r="K77" s="13">
        <v>22492</v>
      </c>
      <c r="L77" s="21">
        <v>29594</v>
      </c>
      <c r="M77" s="21">
        <v>25697</v>
      </c>
      <c r="N77" s="21">
        <v>3897</v>
      </c>
      <c r="O77" s="15">
        <f t="shared" si="4"/>
        <v>1.3509590101671145</v>
      </c>
      <c r="P77" s="1">
        <v>13254</v>
      </c>
      <c r="Q77" s="1">
        <v>7312</v>
      </c>
      <c r="R77" s="1">
        <v>5942</v>
      </c>
      <c r="S77" s="2">
        <v>73.399705915043327</v>
      </c>
      <c r="T77" s="2">
        <v>79.608653950221495</v>
      </c>
      <c r="U77" s="2">
        <v>67.476519720586452</v>
      </c>
      <c r="V77" s="198"/>
      <c r="W77" s="198"/>
      <c r="X77" s="198"/>
      <c r="Y77" s="198"/>
      <c r="Z77" s="198"/>
      <c r="AA77" s="198"/>
      <c r="AB77" s="198"/>
      <c r="AC77" s="198"/>
      <c r="AD77" s="198"/>
      <c r="AE77" s="198"/>
      <c r="AF77" s="198"/>
      <c r="AG77" s="198"/>
      <c r="AH77" s="198"/>
      <c r="AI77" s="198"/>
      <c r="AJ77" s="198"/>
      <c r="AK77" s="198"/>
      <c r="AL77" s="198"/>
      <c r="AM77" s="198"/>
      <c r="AN77" s="198"/>
      <c r="AO77" s="198"/>
      <c r="AP77" s="198"/>
      <c r="AQ77" s="198"/>
      <c r="AR77" s="198"/>
      <c r="AS77" s="198"/>
      <c r="AT77" s="198"/>
      <c r="AU77" s="198"/>
      <c r="AV77" s="198"/>
      <c r="AW77" s="198"/>
      <c r="AX77" s="198"/>
      <c r="AY77" s="198"/>
      <c r="AZ77" s="198"/>
      <c r="BA77" s="198"/>
      <c r="BB77" s="198"/>
      <c r="BC77" s="198"/>
      <c r="BD77" s="198"/>
      <c r="BE77" s="198"/>
      <c r="BF77" s="198"/>
      <c r="BG77" s="198"/>
      <c r="BH77" s="198"/>
      <c r="BI77" s="198"/>
      <c r="BJ77" s="198"/>
      <c r="BK77" s="198"/>
      <c r="BL77" s="198"/>
      <c r="BM77" s="198"/>
      <c r="BN77" s="198"/>
      <c r="BO77" s="198"/>
      <c r="BP77" s="198"/>
      <c r="BQ77" s="198"/>
      <c r="BR77" s="198"/>
    </row>
    <row r="78" spans="1:70" s="11" customFormat="1" ht="17.100000000000001" customHeight="1" x14ac:dyDescent="0.25">
      <c r="A78" s="82" t="s">
        <v>74</v>
      </c>
      <c r="B78" s="1">
        <v>106326</v>
      </c>
      <c r="C78" s="1">
        <v>459900</v>
      </c>
      <c r="D78" s="1">
        <v>216766</v>
      </c>
      <c r="E78" s="1">
        <v>243134</v>
      </c>
      <c r="F78" s="2">
        <f t="shared" si="5"/>
        <v>4.33</v>
      </c>
      <c r="G78" s="2">
        <f t="shared" si="7"/>
        <v>89.154951590480962</v>
      </c>
      <c r="H78" s="6">
        <v>227.11111111111111</v>
      </c>
      <c r="I78" s="1">
        <v>426576</v>
      </c>
      <c r="J78" s="2">
        <f t="shared" si="6"/>
        <v>0.72</v>
      </c>
      <c r="K78" s="13">
        <v>20593</v>
      </c>
      <c r="L78" s="21">
        <v>29243</v>
      </c>
      <c r="M78" s="21">
        <v>24472</v>
      </c>
      <c r="N78" s="21">
        <v>4771</v>
      </c>
      <c r="O78" s="15">
        <f t="shared" ref="O78:O97" si="8">L78/$L$4*100</f>
        <v>1.3349359442561646</v>
      </c>
      <c r="P78" s="1">
        <v>14839</v>
      </c>
      <c r="Q78" s="1">
        <v>7726</v>
      </c>
      <c r="R78" s="1">
        <v>7113</v>
      </c>
      <c r="S78" s="2">
        <v>76.850239442751416</v>
      </c>
      <c r="T78" s="2">
        <v>82.936862180202482</v>
      </c>
      <c r="U78" s="2">
        <v>71.528479946073475</v>
      </c>
      <c r="V78" s="198"/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198"/>
      <c r="AQ78" s="198"/>
      <c r="AR78" s="198"/>
      <c r="AS78" s="198"/>
      <c r="AT78" s="198"/>
      <c r="AU78" s="198"/>
      <c r="AV78" s="198"/>
      <c r="AW78" s="198"/>
      <c r="AX78" s="198"/>
      <c r="AY78" s="198"/>
      <c r="AZ78" s="198"/>
      <c r="BA78" s="198"/>
      <c r="BB78" s="198"/>
      <c r="BC78" s="198"/>
      <c r="BD78" s="198"/>
      <c r="BE78" s="198"/>
      <c r="BF78" s="198"/>
      <c r="BG78" s="198"/>
      <c r="BH78" s="198"/>
      <c r="BI78" s="198"/>
      <c r="BJ78" s="198"/>
      <c r="BK78" s="198"/>
      <c r="BL78" s="198"/>
      <c r="BM78" s="198"/>
      <c r="BN78" s="198"/>
      <c r="BO78" s="198"/>
      <c r="BP78" s="198"/>
      <c r="BQ78" s="198"/>
      <c r="BR78" s="198"/>
    </row>
    <row r="79" spans="1:70" s="11" customFormat="1" ht="17.100000000000001" customHeight="1" x14ac:dyDescent="0.25">
      <c r="A79" s="82" t="s">
        <v>75</v>
      </c>
      <c r="B79" s="1">
        <v>9398</v>
      </c>
      <c r="C79" s="1">
        <v>42774</v>
      </c>
      <c r="D79" s="1">
        <v>21371</v>
      </c>
      <c r="E79" s="1">
        <v>21403</v>
      </c>
      <c r="F79" s="2">
        <f t="shared" si="5"/>
        <v>4.55</v>
      </c>
      <c r="G79" s="2">
        <f t="shared" si="7"/>
        <v>99.850488249310843</v>
      </c>
      <c r="H79" s="6">
        <v>5.4219799721130686</v>
      </c>
      <c r="I79" s="1">
        <v>36700</v>
      </c>
      <c r="J79" s="2">
        <f t="shared" si="6"/>
        <v>1.47</v>
      </c>
      <c r="K79" s="13">
        <v>324</v>
      </c>
      <c r="L79" s="21">
        <v>430</v>
      </c>
      <c r="M79" s="21">
        <v>327</v>
      </c>
      <c r="N79" s="21">
        <v>103</v>
      </c>
      <c r="O79" s="15">
        <f t="shared" si="8"/>
        <v>1.9629396984924625E-2</v>
      </c>
      <c r="P79" s="1">
        <v>1221</v>
      </c>
      <c r="Q79" s="1">
        <v>678</v>
      </c>
      <c r="R79" s="1">
        <v>543</v>
      </c>
      <c r="S79" s="2">
        <v>67.020134914145544</v>
      </c>
      <c r="T79" s="2">
        <v>75.35801963993454</v>
      </c>
      <c r="U79" s="2">
        <v>58.695874183006538</v>
      </c>
      <c r="V79" s="198"/>
      <c r="W79" s="198"/>
      <c r="X79" s="198"/>
      <c r="Y79" s="198"/>
      <c r="Z79" s="198"/>
      <c r="AA79" s="198"/>
      <c r="AB79" s="198"/>
      <c r="AC79" s="198"/>
      <c r="AD79" s="198"/>
      <c r="AE79" s="198"/>
      <c r="AF79" s="198"/>
      <c r="AG79" s="198"/>
      <c r="AH79" s="198"/>
      <c r="AI79" s="198"/>
      <c r="AJ79" s="198"/>
      <c r="AK79" s="198"/>
      <c r="AL79" s="198"/>
      <c r="AM79" s="198"/>
      <c r="AN79" s="198"/>
      <c r="AO79" s="198"/>
      <c r="AP79" s="198"/>
      <c r="AQ79" s="198"/>
      <c r="AR79" s="198"/>
      <c r="AS79" s="198"/>
      <c r="AT79" s="198"/>
      <c r="AU79" s="198"/>
      <c r="AV79" s="198"/>
      <c r="AW79" s="198"/>
      <c r="AX79" s="198"/>
      <c r="AY79" s="198"/>
      <c r="AZ79" s="198"/>
      <c r="BA79" s="198"/>
      <c r="BB79" s="198"/>
      <c r="BC79" s="198"/>
      <c r="BD79" s="198"/>
      <c r="BE79" s="198"/>
      <c r="BF79" s="198"/>
      <c r="BG79" s="198"/>
      <c r="BH79" s="198"/>
      <c r="BI79" s="198"/>
      <c r="BJ79" s="198"/>
      <c r="BK79" s="198"/>
      <c r="BL79" s="198"/>
      <c r="BM79" s="198"/>
      <c r="BN79" s="198"/>
      <c r="BO79" s="198"/>
      <c r="BP79" s="198"/>
      <c r="BQ79" s="198"/>
      <c r="BR79" s="198"/>
    </row>
    <row r="80" spans="1:70" s="11" customFormat="1" ht="17.100000000000001" customHeight="1" x14ac:dyDescent="0.25">
      <c r="A80" s="82" t="s">
        <v>76</v>
      </c>
      <c r="B80" s="1">
        <v>12439</v>
      </c>
      <c r="C80" s="1">
        <v>64549</v>
      </c>
      <c r="D80" s="1">
        <v>32381</v>
      </c>
      <c r="E80" s="1">
        <v>32168</v>
      </c>
      <c r="F80" s="2">
        <f t="shared" si="5"/>
        <v>5.19</v>
      </c>
      <c r="G80" s="2">
        <f t="shared" si="7"/>
        <v>100.66214871922408</v>
      </c>
      <c r="H80" s="6">
        <v>18.25997171145686</v>
      </c>
      <c r="I80" s="1">
        <v>55286</v>
      </c>
      <c r="J80" s="2">
        <f t="shared" si="6"/>
        <v>1.49</v>
      </c>
      <c r="K80" s="13">
        <v>730</v>
      </c>
      <c r="L80" s="21">
        <v>1116</v>
      </c>
      <c r="M80" s="21">
        <v>870</v>
      </c>
      <c r="N80" s="21">
        <v>246</v>
      </c>
      <c r="O80" s="15">
        <f t="shared" si="8"/>
        <v>5.0945132639943901E-2</v>
      </c>
      <c r="P80" s="1">
        <v>1756</v>
      </c>
      <c r="Q80" s="1">
        <v>1001</v>
      </c>
      <c r="R80" s="1">
        <v>755</v>
      </c>
      <c r="S80" s="2">
        <v>68.088319533406235</v>
      </c>
      <c r="T80" s="2">
        <v>77.287536392624418</v>
      </c>
      <c r="U80" s="2">
        <v>58.858712661265081</v>
      </c>
      <c r="V80" s="198"/>
      <c r="W80" s="198"/>
      <c r="X80" s="198"/>
      <c r="Y80" s="198"/>
      <c r="Z80" s="198"/>
      <c r="AA80" s="198"/>
      <c r="AB80" s="198"/>
      <c r="AC80" s="198"/>
      <c r="AD80" s="198"/>
      <c r="AE80" s="198"/>
      <c r="AF80" s="198"/>
      <c r="AG80" s="198"/>
      <c r="AH80" s="198"/>
      <c r="AI80" s="198"/>
      <c r="AJ80" s="198"/>
      <c r="AK80" s="198"/>
      <c r="AL80" s="198"/>
      <c r="AM80" s="198"/>
      <c r="AN80" s="198"/>
      <c r="AO80" s="198"/>
      <c r="AP80" s="198"/>
      <c r="AQ80" s="198"/>
      <c r="AR80" s="198"/>
      <c r="AS80" s="198"/>
      <c r="AT80" s="198"/>
      <c r="AU80" s="198"/>
      <c r="AV80" s="198"/>
      <c r="AW80" s="198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198"/>
      <c r="BJ80" s="198"/>
      <c r="BK80" s="198"/>
      <c r="BL80" s="198"/>
      <c r="BM80" s="198"/>
      <c r="BN80" s="198"/>
      <c r="BO80" s="198"/>
      <c r="BP80" s="198"/>
      <c r="BQ80" s="198"/>
      <c r="BR80" s="198"/>
    </row>
    <row r="81" spans="1:70" s="11" customFormat="1" ht="17.100000000000001" customHeight="1" x14ac:dyDescent="0.25">
      <c r="A81" s="82" t="s">
        <v>77</v>
      </c>
      <c r="B81" s="1">
        <v>11228</v>
      </c>
      <c r="C81" s="1">
        <v>55394</v>
      </c>
      <c r="D81" s="1">
        <v>27886</v>
      </c>
      <c r="E81" s="1">
        <v>27508</v>
      </c>
      <c r="F81" s="2">
        <f t="shared" si="5"/>
        <v>4.93</v>
      </c>
      <c r="G81" s="2">
        <f t="shared" si="7"/>
        <v>101.37414570306819</v>
      </c>
      <c r="H81" s="6">
        <v>9.7955791335101683</v>
      </c>
      <c r="I81" s="1">
        <v>50858</v>
      </c>
      <c r="J81" s="2">
        <f t="shared" si="6"/>
        <v>0.82</v>
      </c>
      <c r="K81" s="13">
        <v>525</v>
      </c>
      <c r="L81" s="21">
        <v>796</v>
      </c>
      <c r="M81" s="21">
        <v>514</v>
      </c>
      <c r="N81" s="21">
        <v>282</v>
      </c>
      <c r="O81" s="15">
        <f t="shared" si="8"/>
        <v>3.6337209302325583E-2</v>
      </c>
      <c r="P81" s="1">
        <v>2041</v>
      </c>
      <c r="Q81" s="1">
        <v>1215</v>
      </c>
      <c r="R81" s="1">
        <v>826</v>
      </c>
      <c r="S81" s="2">
        <v>63.843892549417134</v>
      </c>
      <c r="T81" s="2">
        <v>73.351370997052058</v>
      </c>
      <c r="U81" s="2">
        <v>54.258610862307634</v>
      </c>
      <c r="V81" s="198"/>
      <c r="W81" s="198"/>
      <c r="X81" s="198"/>
      <c r="Y81" s="198"/>
      <c r="Z81" s="198"/>
      <c r="AA81" s="198"/>
      <c r="AB81" s="198"/>
      <c r="AC81" s="198"/>
      <c r="AD81" s="198"/>
      <c r="AE81" s="198"/>
      <c r="AF81" s="198"/>
      <c r="AG81" s="198"/>
      <c r="AH81" s="198"/>
      <c r="AI81" s="198"/>
      <c r="AJ81" s="198"/>
      <c r="AK81" s="198"/>
      <c r="AL81" s="198"/>
      <c r="AM81" s="198"/>
      <c r="AN81" s="198"/>
      <c r="AO81" s="198"/>
      <c r="AP81" s="198"/>
      <c r="AQ81" s="198"/>
      <c r="AR81" s="198"/>
      <c r="AS81" s="198"/>
      <c r="AT81" s="198"/>
      <c r="AU81" s="198"/>
      <c r="AV81" s="198"/>
      <c r="AW81" s="198"/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198"/>
      <c r="BJ81" s="198"/>
      <c r="BK81" s="198"/>
      <c r="BL81" s="198"/>
      <c r="BM81" s="198"/>
      <c r="BN81" s="198"/>
      <c r="BO81" s="198"/>
      <c r="BP81" s="198"/>
      <c r="BQ81" s="198"/>
      <c r="BR81" s="198"/>
    </row>
    <row r="82" spans="1:70" s="11" customFormat="1" ht="17.100000000000001" customHeight="1" x14ac:dyDescent="0.25">
      <c r="A82" s="82" t="s">
        <v>78</v>
      </c>
      <c r="B82" s="1">
        <v>24438</v>
      </c>
      <c r="C82" s="1">
        <v>118349</v>
      </c>
      <c r="D82" s="1">
        <v>59228</v>
      </c>
      <c r="E82" s="1">
        <v>59121</v>
      </c>
      <c r="F82" s="2">
        <f t="shared" si="5"/>
        <v>4.84</v>
      </c>
      <c r="G82" s="2">
        <f t="shared" si="7"/>
        <v>100.18098476006834</v>
      </c>
      <c r="H82" s="6">
        <v>46.759778743579609</v>
      </c>
      <c r="I82" s="1">
        <v>108921</v>
      </c>
      <c r="J82" s="2">
        <f t="shared" si="6"/>
        <v>0.8</v>
      </c>
      <c r="K82" s="13">
        <v>1592</v>
      </c>
      <c r="L82" s="21">
        <v>2703</v>
      </c>
      <c r="M82" s="21">
        <v>1987</v>
      </c>
      <c r="N82" s="21">
        <v>716</v>
      </c>
      <c r="O82" s="15">
        <f t="shared" si="8"/>
        <v>0.12339130244244478</v>
      </c>
      <c r="P82" s="1">
        <v>2707</v>
      </c>
      <c r="Q82" s="1">
        <v>1591</v>
      </c>
      <c r="R82" s="1">
        <v>1116</v>
      </c>
      <c r="S82" s="2">
        <v>70.196103932297234</v>
      </c>
      <c r="T82" s="2">
        <v>78.93055322011098</v>
      </c>
      <c r="U82" s="2">
        <v>61.558643115808145</v>
      </c>
      <c r="V82" s="198"/>
      <c r="W82" s="198"/>
      <c r="X82" s="198"/>
      <c r="Y82" s="198"/>
      <c r="Z82" s="198"/>
      <c r="AA82" s="198"/>
      <c r="AB82" s="198"/>
      <c r="AC82" s="198"/>
      <c r="AD82" s="198"/>
      <c r="AE82" s="198"/>
      <c r="AF82" s="198"/>
      <c r="AG82" s="198"/>
      <c r="AH82" s="198"/>
      <c r="AI82" s="198"/>
      <c r="AJ82" s="198"/>
      <c r="AK82" s="198"/>
      <c r="AL82" s="198"/>
      <c r="AM82" s="198"/>
      <c r="AN82" s="198"/>
      <c r="AO82" s="198"/>
      <c r="AP82" s="198"/>
      <c r="AQ82" s="198"/>
      <c r="AR82" s="198"/>
      <c r="AS82" s="198"/>
      <c r="AT82" s="198"/>
      <c r="AU82" s="198"/>
      <c r="AV82" s="198"/>
      <c r="AW82" s="198"/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198"/>
      <c r="BJ82" s="198"/>
      <c r="BK82" s="198"/>
      <c r="BL82" s="198"/>
      <c r="BM82" s="198"/>
      <c r="BN82" s="198"/>
      <c r="BO82" s="198"/>
      <c r="BP82" s="198"/>
      <c r="BQ82" s="198"/>
      <c r="BR82" s="198"/>
    </row>
    <row r="83" spans="1:70" s="11" customFormat="1" ht="17.100000000000001" customHeight="1" x14ac:dyDescent="0.25">
      <c r="A83" s="82" t="s">
        <v>79</v>
      </c>
      <c r="B83" s="1">
        <v>26779</v>
      </c>
      <c r="C83" s="1">
        <v>145292</v>
      </c>
      <c r="D83" s="1">
        <v>72245</v>
      </c>
      <c r="E83" s="1">
        <v>73047</v>
      </c>
      <c r="F83" s="2">
        <f t="shared" si="5"/>
        <v>5.43</v>
      </c>
      <c r="G83" s="2">
        <f t="shared" si="7"/>
        <v>98.902076745109312</v>
      </c>
      <c r="H83" s="6">
        <v>83.453187823090175</v>
      </c>
      <c r="I83" s="1">
        <v>136948</v>
      </c>
      <c r="J83" s="2">
        <f t="shared" si="6"/>
        <v>0.56999999999999995</v>
      </c>
      <c r="K83" s="13">
        <v>2746</v>
      </c>
      <c r="L83" s="21">
        <v>5586</v>
      </c>
      <c r="M83" s="21">
        <v>3923</v>
      </c>
      <c r="N83" s="21">
        <v>1663</v>
      </c>
      <c r="O83" s="15">
        <f t="shared" si="8"/>
        <v>0.25499956176229988</v>
      </c>
      <c r="P83" s="1">
        <v>4245</v>
      </c>
      <c r="Q83" s="1">
        <v>2430</v>
      </c>
      <c r="R83" s="1">
        <v>1815</v>
      </c>
      <c r="S83" s="2">
        <v>72.71639285658776</v>
      </c>
      <c r="T83" s="2">
        <v>79.80732905175671</v>
      </c>
      <c r="U83" s="2">
        <v>65.801995395241747</v>
      </c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8"/>
      <c r="AK83" s="198"/>
      <c r="AL83" s="198"/>
      <c r="AM83" s="198"/>
      <c r="AN83" s="198"/>
      <c r="AO83" s="198"/>
      <c r="AP83" s="198"/>
      <c r="AQ83" s="198"/>
      <c r="AR83" s="198"/>
      <c r="AS83" s="198"/>
      <c r="AT83" s="198"/>
      <c r="AU83" s="198"/>
      <c r="AV83" s="198"/>
      <c r="AW83" s="198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198"/>
      <c r="BJ83" s="198"/>
      <c r="BK83" s="198"/>
      <c r="BL83" s="198"/>
      <c r="BM83" s="198"/>
      <c r="BN83" s="198"/>
      <c r="BO83" s="198"/>
      <c r="BP83" s="198"/>
      <c r="BQ83" s="198"/>
      <c r="BR83" s="198"/>
    </row>
    <row r="84" spans="1:70" s="11" customFormat="1" ht="17.100000000000001" customHeight="1" x14ac:dyDescent="0.25">
      <c r="A84" s="82" t="s">
        <v>80</v>
      </c>
      <c r="B84" s="1">
        <v>54610</v>
      </c>
      <c r="C84" s="1">
        <v>252313</v>
      </c>
      <c r="D84" s="1">
        <v>120774</v>
      </c>
      <c r="E84" s="1">
        <v>131539</v>
      </c>
      <c r="F84" s="2">
        <f t="shared" si="5"/>
        <v>4.62</v>
      </c>
      <c r="G84" s="2">
        <f t="shared" si="7"/>
        <v>91.816115372627124</v>
      </c>
      <c r="H84" s="6">
        <v>167.98468708388816</v>
      </c>
      <c r="I84" s="1">
        <v>261770</v>
      </c>
      <c r="J84" s="2">
        <f t="shared" si="6"/>
        <v>-0.35</v>
      </c>
      <c r="K84" s="13">
        <v>12249</v>
      </c>
      <c r="L84" s="21">
        <v>19343</v>
      </c>
      <c r="M84" s="21">
        <v>16235</v>
      </c>
      <c r="N84" s="21">
        <v>3108</v>
      </c>
      <c r="O84" s="15">
        <f t="shared" si="8"/>
        <v>0.88300331599859772</v>
      </c>
      <c r="P84" s="1">
        <v>7960</v>
      </c>
      <c r="Q84" s="1">
        <v>4362</v>
      </c>
      <c r="R84" s="1">
        <v>3598</v>
      </c>
      <c r="S84" s="2">
        <v>75.498873654149747</v>
      </c>
      <c r="T84" s="2">
        <v>83.043010249450091</v>
      </c>
      <c r="U84" s="2">
        <v>68.707288094174743</v>
      </c>
      <c r="V84" s="198"/>
      <c r="W84" s="198"/>
      <c r="X84" s="198"/>
      <c r="Y84" s="198"/>
      <c r="Z84" s="198"/>
      <c r="AA84" s="198"/>
      <c r="AB84" s="198"/>
      <c r="AC84" s="198"/>
      <c r="AD84" s="198"/>
      <c r="AE84" s="198"/>
      <c r="AF84" s="198"/>
      <c r="AG84" s="198"/>
      <c r="AH84" s="198"/>
      <c r="AI84" s="198"/>
      <c r="AJ84" s="198"/>
      <c r="AK84" s="198"/>
      <c r="AL84" s="198"/>
      <c r="AM84" s="198"/>
      <c r="AN84" s="198"/>
      <c r="AO84" s="198"/>
      <c r="AP84" s="198"/>
      <c r="AQ84" s="198"/>
      <c r="AR84" s="198"/>
      <c r="AS84" s="198"/>
      <c r="AT84" s="198"/>
      <c r="AU84" s="198"/>
      <c r="AV84" s="198"/>
      <c r="AW84" s="198"/>
      <c r="AX84" s="198"/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198"/>
      <c r="BJ84" s="198"/>
      <c r="BK84" s="198"/>
      <c r="BL84" s="198"/>
      <c r="BM84" s="198"/>
      <c r="BN84" s="198"/>
      <c r="BO84" s="198"/>
      <c r="BP84" s="198"/>
      <c r="BQ84" s="198"/>
      <c r="BR84" s="198"/>
    </row>
    <row r="85" spans="1:70" s="11" customFormat="1" ht="17.100000000000001" customHeight="1" x14ac:dyDescent="0.25">
      <c r="A85" s="82" t="s">
        <v>81</v>
      </c>
      <c r="B85" s="1">
        <v>37466</v>
      </c>
      <c r="C85" s="1">
        <v>189360</v>
      </c>
      <c r="D85" s="1">
        <v>94063</v>
      </c>
      <c r="E85" s="1">
        <v>95297</v>
      </c>
      <c r="F85" s="2">
        <f t="shared" ref="F85:F97" si="9">ROUND( (C85/B85),2)</f>
        <v>5.05</v>
      </c>
      <c r="G85" s="2">
        <f t="shared" si="7"/>
        <v>98.705100895096393</v>
      </c>
      <c r="H85" s="6">
        <v>84.914798206278022</v>
      </c>
      <c r="I85" s="1">
        <v>171304</v>
      </c>
      <c r="J85" s="2">
        <f t="shared" ref="J85:J97" si="10">ROUND(    (  ((LN(C85)-LN(I85))/10.42)*100 ), 2)</f>
        <v>0.96</v>
      </c>
      <c r="K85" s="13">
        <v>3791</v>
      </c>
      <c r="L85" s="21">
        <v>6136</v>
      </c>
      <c r="M85" s="21">
        <v>4724</v>
      </c>
      <c r="N85" s="21">
        <v>1412</v>
      </c>
      <c r="O85" s="15">
        <f t="shared" si="8"/>
        <v>0.28010692999883136</v>
      </c>
      <c r="P85" s="1">
        <v>9363</v>
      </c>
      <c r="Q85" s="1">
        <v>5313</v>
      </c>
      <c r="R85" s="1">
        <v>4050</v>
      </c>
      <c r="S85" s="2">
        <v>75.498062593144553</v>
      </c>
      <c r="T85" s="2">
        <v>81.302331184868379</v>
      </c>
      <c r="U85" s="2">
        <v>69.812968316714858</v>
      </c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P85" s="198"/>
      <c r="AQ85" s="198"/>
      <c r="AR85" s="198"/>
      <c r="AS85" s="198"/>
      <c r="AT85" s="198"/>
      <c r="AU85" s="198"/>
      <c r="AV85" s="198"/>
      <c r="AW85" s="198"/>
      <c r="AX85" s="198"/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198"/>
      <c r="BJ85" s="198"/>
      <c r="BK85" s="198"/>
      <c r="BL85" s="198"/>
      <c r="BM85" s="198"/>
      <c r="BN85" s="198"/>
      <c r="BO85" s="198"/>
      <c r="BP85" s="198"/>
      <c r="BQ85" s="198"/>
      <c r="BR85" s="198"/>
    </row>
    <row r="86" spans="1:70" s="11" customFormat="1" ht="24.75" customHeight="1" x14ac:dyDescent="0.25">
      <c r="A86" s="84" t="s">
        <v>152</v>
      </c>
      <c r="B86" s="1">
        <v>37303</v>
      </c>
      <c r="C86" s="1">
        <v>166740</v>
      </c>
      <c r="D86" s="1">
        <v>81091</v>
      </c>
      <c r="E86" s="1">
        <v>85649</v>
      </c>
      <c r="F86" s="2">
        <f t="shared" si="9"/>
        <v>4.47</v>
      </c>
      <c r="G86" s="2">
        <f t="shared" ref="G86:G97" si="11" xml:space="preserve"> (D86/E86)*100</f>
        <v>94.678279956566911</v>
      </c>
      <c r="H86" s="6">
        <v>137.49371242918753</v>
      </c>
      <c r="I86" s="1">
        <v>155383</v>
      </c>
      <c r="J86" s="2">
        <f t="shared" si="10"/>
        <v>0.68</v>
      </c>
      <c r="K86" s="13">
        <v>7231</v>
      </c>
      <c r="L86" s="21">
        <v>10193</v>
      </c>
      <c r="M86" s="21">
        <v>8518</v>
      </c>
      <c r="N86" s="21">
        <v>1675</v>
      </c>
      <c r="O86" s="15">
        <f t="shared" si="8"/>
        <v>0.4653080080635737</v>
      </c>
      <c r="P86" s="1">
        <v>4216</v>
      </c>
      <c r="Q86" s="1">
        <v>2339</v>
      </c>
      <c r="R86" s="1">
        <v>1877</v>
      </c>
      <c r="S86" s="2">
        <v>75.739841945126869</v>
      </c>
      <c r="T86" s="2">
        <v>82.54677812223207</v>
      </c>
      <c r="U86" s="2">
        <v>69.429726088908851</v>
      </c>
      <c r="V86" s="198"/>
      <c r="W86" s="198"/>
      <c r="X86" s="198"/>
      <c r="Y86" s="198"/>
      <c r="Z86" s="198"/>
      <c r="AA86" s="198"/>
      <c r="AB86" s="198"/>
      <c r="AC86" s="198"/>
      <c r="AD86" s="198"/>
      <c r="AE86" s="198"/>
      <c r="AF86" s="198"/>
      <c r="AG86" s="198"/>
      <c r="AH86" s="198"/>
      <c r="AI86" s="198"/>
      <c r="AJ86" s="198"/>
      <c r="AK86" s="198"/>
      <c r="AL86" s="198"/>
      <c r="AM86" s="198"/>
      <c r="AN86" s="198"/>
      <c r="AO86" s="198"/>
      <c r="AP86" s="198"/>
      <c r="AQ86" s="198"/>
      <c r="AR86" s="198"/>
      <c r="AS86" s="198"/>
      <c r="AT86" s="198"/>
      <c r="AU86" s="198"/>
      <c r="AV86" s="198"/>
      <c r="AW86" s="198"/>
      <c r="AX86" s="198"/>
      <c r="AY86" s="198"/>
      <c r="AZ86" s="198"/>
      <c r="BA86" s="198"/>
      <c r="BB86" s="198"/>
      <c r="BC86" s="198"/>
      <c r="BD86" s="198"/>
      <c r="BE86" s="198"/>
      <c r="BF86" s="198"/>
      <c r="BG86" s="198"/>
      <c r="BH86" s="198"/>
      <c r="BI86" s="198"/>
      <c r="BJ86" s="198"/>
      <c r="BK86" s="198"/>
      <c r="BL86" s="198"/>
      <c r="BM86" s="198"/>
      <c r="BN86" s="198"/>
      <c r="BO86" s="198"/>
      <c r="BP86" s="198"/>
      <c r="BQ86" s="198"/>
      <c r="BR86" s="198"/>
    </row>
    <row r="87" spans="1:70" s="11" customFormat="1" ht="17.100000000000001" customHeight="1" x14ac:dyDescent="0.25">
      <c r="A87" s="82" t="s">
        <v>83</v>
      </c>
      <c r="B87" s="1">
        <v>54701</v>
      </c>
      <c r="C87" s="1">
        <v>238515</v>
      </c>
      <c r="D87" s="1">
        <v>114982</v>
      </c>
      <c r="E87" s="1">
        <v>123533</v>
      </c>
      <c r="F87" s="2">
        <f t="shared" si="9"/>
        <v>4.3600000000000003</v>
      </c>
      <c r="G87" s="2">
        <f t="shared" si="11"/>
        <v>93.077962973456479</v>
      </c>
      <c r="H87" s="6">
        <v>163.14295485636114</v>
      </c>
      <c r="I87" s="1">
        <v>242444</v>
      </c>
      <c r="J87" s="2">
        <f t="shared" si="10"/>
        <v>-0.16</v>
      </c>
      <c r="K87" s="13">
        <v>12800</v>
      </c>
      <c r="L87" s="21">
        <v>17024</v>
      </c>
      <c r="M87" s="21">
        <v>14745</v>
      </c>
      <c r="N87" s="21">
        <v>2279</v>
      </c>
      <c r="O87" s="15">
        <f t="shared" si="8"/>
        <v>0.7771415215612949</v>
      </c>
      <c r="P87" s="1">
        <v>6872</v>
      </c>
      <c r="Q87" s="1">
        <v>3703</v>
      </c>
      <c r="R87" s="1">
        <v>3169</v>
      </c>
      <c r="S87" s="2">
        <v>77.296592190959856</v>
      </c>
      <c r="T87" s="2">
        <v>84.950210051345891</v>
      </c>
      <c r="U87" s="2">
        <v>70.30599102900031</v>
      </c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  <c r="AG87" s="198"/>
      <c r="AH87" s="198"/>
      <c r="AI87" s="198"/>
      <c r="AJ87" s="198"/>
      <c r="AK87" s="198"/>
      <c r="AL87" s="198"/>
      <c r="AM87" s="198"/>
      <c r="AN87" s="198"/>
      <c r="AO87" s="198"/>
      <c r="AP87" s="198"/>
      <c r="AQ87" s="198"/>
      <c r="AR87" s="198"/>
      <c r="AS87" s="198"/>
      <c r="AT87" s="198"/>
      <c r="AU87" s="198"/>
      <c r="AV87" s="198"/>
      <c r="AW87" s="198"/>
      <c r="AX87" s="198"/>
      <c r="AY87" s="198"/>
      <c r="AZ87" s="198"/>
      <c r="BA87" s="198"/>
      <c r="BB87" s="198"/>
      <c r="BC87" s="198"/>
      <c r="BD87" s="198"/>
      <c r="BE87" s="198"/>
      <c r="BF87" s="198"/>
      <c r="BG87" s="198"/>
      <c r="BH87" s="198"/>
      <c r="BI87" s="198"/>
      <c r="BJ87" s="198"/>
      <c r="BK87" s="198"/>
      <c r="BL87" s="198"/>
      <c r="BM87" s="198"/>
      <c r="BN87" s="198"/>
      <c r="BO87" s="198"/>
      <c r="BP87" s="198"/>
      <c r="BQ87" s="198"/>
      <c r="BR87" s="198"/>
    </row>
    <row r="88" spans="1:70" s="11" customFormat="1" ht="17.100000000000001" customHeight="1" x14ac:dyDescent="0.25">
      <c r="A88" s="82" t="s">
        <v>84</v>
      </c>
      <c r="B88" s="1">
        <v>97893</v>
      </c>
      <c r="C88" s="1">
        <v>415126</v>
      </c>
      <c r="D88" s="1">
        <v>199740</v>
      </c>
      <c r="E88" s="1">
        <v>215386</v>
      </c>
      <c r="F88" s="2">
        <f t="shared" si="9"/>
        <v>4.24</v>
      </c>
      <c r="G88" s="2">
        <f t="shared" si="11"/>
        <v>92.735832412505914</v>
      </c>
      <c r="H88" s="6">
        <v>169.37005303957568</v>
      </c>
      <c r="I88" s="1">
        <v>350804</v>
      </c>
      <c r="J88" s="2">
        <f t="shared" si="10"/>
        <v>1.62</v>
      </c>
      <c r="K88" s="13">
        <v>20740</v>
      </c>
      <c r="L88" s="21">
        <v>30993</v>
      </c>
      <c r="M88" s="21">
        <v>25435</v>
      </c>
      <c r="N88" s="21">
        <v>5558</v>
      </c>
      <c r="O88" s="15">
        <f t="shared" si="8"/>
        <v>1.4148230250087648</v>
      </c>
      <c r="P88" s="1">
        <v>12223</v>
      </c>
      <c r="Q88" s="1">
        <v>6608</v>
      </c>
      <c r="R88" s="1">
        <v>5615</v>
      </c>
      <c r="S88" s="2">
        <v>82.713696674948451</v>
      </c>
      <c r="T88" s="2">
        <v>89.261178404616317</v>
      </c>
      <c r="U88" s="2">
        <v>76.768053741369656</v>
      </c>
      <c r="V88" s="198"/>
      <c r="W88" s="198"/>
      <c r="X88" s="198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  <c r="AO88" s="198"/>
      <c r="AP88" s="198"/>
      <c r="AQ88" s="198"/>
      <c r="AR88" s="198"/>
      <c r="AS88" s="198"/>
      <c r="AT88" s="198"/>
      <c r="AU88" s="198"/>
      <c r="AV88" s="198"/>
      <c r="AW88" s="198"/>
      <c r="AX88" s="198"/>
      <c r="AY88" s="198"/>
      <c r="AZ88" s="198"/>
      <c r="BA88" s="198"/>
      <c r="BB88" s="198"/>
      <c r="BC88" s="198"/>
      <c r="BD88" s="198"/>
      <c r="BE88" s="198"/>
      <c r="BF88" s="198"/>
      <c r="BG88" s="198"/>
      <c r="BH88" s="198"/>
      <c r="BI88" s="198"/>
      <c r="BJ88" s="198"/>
      <c r="BK88" s="198"/>
      <c r="BL88" s="198"/>
      <c r="BM88" s="198"/>
      <c r="BN88" s="198"/>
      <c r="BO88" s="198"/>
      <c r="BP88" s="198"/>
      <c r="BQ88" s="198"/>
      <c r="BR88" s="198"/>
    </row>
    <row r="89" spans="1:70" s="11" customFormat="1" ht="17.100000000000001" customHeight="1" x14ac:dyDescent="0.25">
      <c r="A89" s="82" t="s">
        <v>85</v>
      </c>
      <c r="B89" s="1">
        <v>28065</v>
      </c>
      <c r="C89" s="1">
        <v>138523</v>
      </c>
      <c r="D89" s="1">
        <v>67070</v>
      </c>
      <c r="E89" s="1">
        <v>71453</v>
      </c>
      <c r="F89" s="2">
        <f t="shared" si="9"/>
        <v>4.9400000000000004</v>
      </c>
      <c r="G89" s="2">
        <f t="shared" si="11"/>
        <v>93.865897862930879</v>
      </c>
      <c r="H89" s="6">
        <v>63.310329067641682</v>
      </c>
      <c r="I89" s="1">
        <v>134912</v>
      </c>
      <c r="J89" s="2">
        <f t="shared" si="10"/>
        <v>0.25</v>
      </c>
      <c r="K89" s="13">
        <v>6182</v>
      </c>
      <c r="L89" s="21">
        <v>14339</v>
      </c>
      <c r="M89" s="21">
        <v>9621</v>
      </c>
      <c r="N89" s="21">
        <v>4718</v>
      </c>
      <c r="O89" s="15">
        <f t="shared" si="8"/>
        <v>0.65457191480659116</v>
      </c>
      <c r="P89" s="1">
        <v>4445</v>
      </c>
      <c r="Q89" s="1">
        <v>2516</v>
      </c>
      <c r="R89" s="1">
        <v>1929</v>
      </c>
      <c r="S89" s="2">
        <v>71.240516545601295</v>
      </c>
      <c r="T89" s="2">
        <v>79.828131306336601</v>
      </c>
      <c r="U89" s="2">
        <v>63.315537898069408</v>
      </c>
      <c r="V89" s="198"/>
      <c r="W89" s="198"/>
      <c r="X89" s="198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  <c r="AO89" s="198"/>
      <c r="AP89" s="198"/>
      <c r="AQ89" s="198"/>
      <c r="AR89" s="198"/>
      <c r="AS89" s="198"/>
      <c r="AT89" s="198"/>
      <c r="AU89" s="198"/>
      <c r="AV89" s="198"/>
      <c r="AW89" s="198"/>
      <c r="AX89" s="198"/>
      <c r="AY89" s="198"/>
      <c r="AZ89" s="198"/>
      <c r="BA89" s="198"/>
      <c r="BB89" s="198"/>
      <c r="BC89" s="198"/>
      <c r="BD89" s="198"/>
      <c r="BE89" s="198"/>
      <c r="BF89" s="198"/>
      <c r="BG89" s="198"/>
      <c r="BH89" s="198"/>
      <c r="BI89" s="198"/>
      <c r="BJ89" s="198"/>
      <c r="BK89" s="198"/>
      <c r="BL89" s="198"/>
      <c r="BM89" s="198"/>
      <c r="BN89" s="198"/>
      <c r="BO89" s="198"/>
      <c r="BP89" s="198"/>
      <c r="BQ89" s="198"/>
      <c r="BR89" s="198"/>
    </row>
    <row r="90" spans="1:70" s="11" customFormat="1" ht="17.100000000000001" customHeight="1" x14ac:dyDescent="0.25">
      <c r="A90" s="82" t="s">
        <v>86</v>
      </c>
      <c r="B90" s="1">
        <v>38048</v>
      </c>
      <c r="C90" s="1">
        <v>189085</v>
      </c>
      <c r="D90" s="1">
        <v>88470</v>
      </c>
      <c r="E90" s="1">
        <v>100615</v>
      </c>
      <c r="F90" s="2">
        <f t="shared" si="9"/>
        <v>4.97</v>
      </c>
      <c r="G90" s="2">
        <f t="shared" si="11"/>
        <v>87.929235203498479</v>
      </c>
      <c r="H90" s="6">
        <v>55.255698421975453</v>
      </c>
      <c r="I90" s="1">
        <v>195159</v>
      </c>
      <c r="J90" s="2">
        <f t="shared" si="10"/>
        <v>-0.3</v>
      </c>
      <c r="K90" s="13">
        <v>12593</v>
      </c>
      <c r="L90" s="21">
        <v>34093</v>
      </c>
      <c r="M90" s="21">
        <v>22170</v>
      </c>
      <c r="N90" s="21">
        <v>11923</v>
      </c>
      <c r="O90" s="15">
        <f t="shared" si="8"/>
        <v>1.5563372823419421</v>
      </c>
      <c r="P90" s="1">
        <v>4339</v>
      </c>
      <c r="Q90" s="1">
        <v>2309</v>
      </c>
      <c r="R90" s="1">
        <v>2030</v>
      </c>
      <c r="S90" s="2">
        <v>70.537458996672783</v>
      </c>
      <c r="T90" s="2">
        <v>82.835109829380144</v>
      </c>
      <c r="U90" s="2">
        <v>59.981461286804794</v>
      </c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  <c r="AO90" s="198"/>
      <c r="AP90" s="198"/>
      <c r="AQ90" s="198"/>
      <c r="AR90" s="198"/>
      <c r="AS90" s="198"/>
      <c r="AT90" s="198"/>
      <c r="AU90" s="198"/>
      <c r="AV90" s="198"/>
      <c r="AW90" s="198"/>
      <c r="AX90" s="198"/>
      <c r="AY90" s="198"/>
      <c r="AZ90" s="198"/>
      <c r="BA90" s="198"/>
      <c r="BB90" s="198"/>
      <c r="BC90" s="198"/>
      <c r="BD90" s="198"/>
      <c r="BE90" s="198"/>
      <c r="BF90" s="198"/>
      <c r="BG90" s="198"/>
      <c r="BH90" s="198"/>
      <c r="BI90" s="198"/>
      <c r="BJ90" s="198"/>
      <c r="BK90" s="198"/>
      <c r="BL90" s="198"/>
      <c r="BM90" s="198"/>
      <c r="BN90" s="198"/>
      <c r="BO90" s="198"/>
      <c r="BP90" s="198"/>
      <c r="BQ90" s="198"/>
      <c r="BR90" s="198"/>
    </row>
    <row r="91" spans="1:70" s="11" customFormat="1" ht="17.100000000000001" customHeight="1" x14ac:dyDescent="0.25">
      <c r="A91" s="82" t="s">
        <v>87</v>
      </c>
      <c r="B91" s="1">
        <v>28417</v>
      </c>
      <c r="C91" s="1">
        <v>133310</v>
      </c>
      <c r="D91" s="1">
        <v>64424</v>
      </c>
      <c r="E91" s="1">
        <v>68886</v>
      </c>
      <c r="F91" s="2">
        <f t="shared" si="9"/>
        <v>4.6900000000000004</v>
      </c>
      <c r="G91" s="2">
        <f t="shared" si="11"/>
        <v>93.522631594228145</v>
      </c>
      <c r="H91" s="6">
        <v>57.411714039621017</v>
      </c>
      <c r="I91" s="1">
        <v>133274</v>
      </c>
      <c r="J91" s="2">
        <f t="shared" si="10"/>
        <v>0</v>
      </c>
      <c r="K91" s="13">
        <v>5088</v>
      </c>
      <c r="L91" s="21">
        <v>7448</v>
      </c>
      <c r="M91" s="21">
        <v>6342</v>
      </c>
      <c r="N91" s="21">
        <v>1106</v>
      </c>
      <c r="O91" s="15">
        <f t="shared" si="8"/>
        <v>0.33999941568306652</v>
      </c>
      <c r="P91" s="1">
        <v>2785</v>
      </c>
      <c r="Q91" s="1">
        <v>1536</v>
      </c>
      <c r="R91" s="1">
        <v>1249</v>
      </c>
      <c r="S91" s="2">
        <v>77.7726009481772</v>
      </c>
      <c r="T91" s="2">
        <v>87.332764505119457</v>
      </c>
      <c r="U91" s="2">
        <v>68.983369940382815</v>
      </c>
      <c r="V91" s="198"/>
      <c r="W91" s="198"/>
      <c r="X91" s="198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  <c r="AO91" s="198"/>
      <c r="AP91" s="198"/>
      <c r="AQ91" s="198"/>
      <c r="AR91" s="198"/>
      <c r="AS91" s="198"/>
      <c r="AT91" s="198"/>
      <c r="AU91" s="198"/>
      <c r="AV91" s="198"/>
      <c r="AW91" s="198"/>
      <c r="AX91" s="198"/>
      <c r="AY91" s="198"/>
      <c r="AZ91" s="198"/>
      <c r="BA91" s="198"/>
      <c r="BB91" s="198"/>
      <c r="BC91" s="198"/>
      <c r="BD91" s="198"/>
      <c r="BE91" s="198"/>
      <c r="BF91" s="198"/>
      <c r="BG91" s="198"/>
      <c r="BH91" s="198"/>
      <c r="BI91" s="198"/>
      <c r="BJ91" s="198"/>
      <c r="BK91" s="198"/>
      <c r="BL91" s="198"/>
      <c r="BM91" s="198"/>
      <c r="BN91" s="198"/>
      <c r="BO91" s="198"/>
      <c r="BP91" s="198"/>
      <c r="BQ91" s="198"/>
      <c r="BR91" s="198"/>
    </row>
    <row r="92" spans="1:70" s="11" customFormat="1" ht="17.100000000000001" customHeight="1" x14ac:dyDescent="0.25">
      <c r="A92" s="82" t="s">
        <v>88</v>
      </c>
      <c r="B92" s="1">
        <v>49428</v>
      </c>
      <c r="C92" s="1">
        <v>242157</v>
      </c>
      <c r="D92" s="1">
        <v>113864</v>
      </c>
      <c r="E92" s="1">
        <v>128293</v>
      </c>
      <c r="F92" s="2">
        <f t="shared" si="9"/>
        <v>4.9000000000000004</v>
      </c>
      <c r="G92" s="2">
        <f t="shared" si="11"/>
        <v>88.753088633050908</v>
      </c>
      <c r="H92" s="6">
        <v>159.41869651086242</v>
      </c>
      <c r="I92" s="1">
        <v>250898</v>
      </c>
      <c r="J92" s="2">
        <f t="shared" si="10"/>
        <v>-0.34</v>
      </c>
      <c r="K92" s="13">
        <v>13117</v>
      </c>
      <c r="L92" s="21">
        <v>22821</v>
      </c>
      <c r="M92" s="21">
        <v>18581</v>
      </c>
      <c r="N92" s="21">
        <v>4240</v>
      </c>
      <c r="O92" s="15">
        <f t="shared" si="8"/>
        <v>1.0417731827743368</v>
      </c>
      <c r="P92" s="1">
        <v>5769</v>
      </c>
      <c r="Q92" s="1">
        <v>3196</v>
      </c>
      <c r="R92" s="1">
        <v>2573</v>
      </c>
      <c r="S92" s="2">
        <v>76.786480735687618</v>
      </c>
      <c r="T92" s="2">
        <v>87.70002364811603</v>
      </c>
      <c r="U92" s="2">
        <v>67.361595670450484</v>
      </c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  <c r="AO92" s="198"/>
      <c r="AP92" s="198"/>
      <c r="AQ92" s="198"/>
      <c r="AR92" s="198"/>
      <c r="AS92" s="198"/>
      <c r="AT92" s="198"/>
      <c r="AU92" s="198"/>
      <c r="AV92" s="198"/>
      <c r="AW92" s="198"/>
      <c r="AX92" s="198"/>
      <c r="AY92" s="198"/>
      <c r="AZ92" s="198"/>
      <c r="BA92" s="198"/>
      <c r="BB92" s="198"/>
      <c r="BC92" s="198"/>
      <c r="BD92" s="198"/>
      <c r="BE92" s="198"/>
      <c r="BF92" s="198"/>
      <c r="BG92" s="198"/>
      <c r="BH92" s="198"/>
      <c r="BI92" s="198"/>
      <c r="BJ92" s="198"/>
      <c r="BK92" s="198"/>
      <c r="BL92" s="198"/>
      <c r="BM92" s="198"/>
      <c r="BN92" s="198"/>
      <c r="BO92" s="198"/>
      <c r="BP92" s="198"/>
      <c r="BQ92" s="198"/>
      <c r="BR92" s="198"/>
    </row>
    <row r="93" spans="1:70" s="11" customFormat="1" ht="17.100000000000001" customHeight="1" x14ac:dyDescent="0.25">
      <c r="A93" s="82" t="s">
        <v>89</v>
      </c>
      <c r="B93" s="1">
        <v>31193</v>
      </c>
      <c r="C93" s="1">
        <v>139602</v>
      </c>
      <c r="D93" s="1">
        <v>65893</v>
      </c>
      <c r="E93" s="1">
        <v>73709</v>
      </c>
      <c r="F93" s="2">
        <f t="shared" si="9"/>
        <v>4.4800000000000004</v>
      </c>
      <c r="G93" s="2">
        <f t="shared" si="11"/>
        <v>89.396138870422874</v>
      </c>
      <c r="H93" s="6">
        <v>90.768530559167743</v>
      </c>
      <c r="I93" s="1">
        <v>142094</v>
      </c>
      <c r="J93" s="2">
        <f t="shared" si="10"/>
        <v>-0.17</v>
      </c>
      <c r="K93" s="13">
        <v>9233</v>
      </c>
      <c r="L93" s="21">
        <v>15518</v>
      </c>
      <c r="M93" s="21">
        <v>12689</v>
      </c>
      <c r="N93" s="21">
        <v>2829</v>
      </c>
      <c r="O93" s="15">
        <f t="shared" si="8"/>
        <v>0.70839298235362858</v>
      </c>
      <c r="P93" s="1">
        <v>4164</v>
      </c>
      <c r="Q93" s="1">
        <v>2206</v>
      </c>
      <c r="R93" s="1">
        <v>1958</v>
      </c>
      <c r="S93" s="2">
        <v>78.18883591702712</v>
      </c>
      <c r="T93" s="2">
        <v>89.106240032574391</v>
      </c>
      <c r="U93" s="2">
        <v>68.690774907749073</v>
      </c>
      <c r="V93" s="198"/>
      <c r="W93" s="198"/>
      <c r="X93" s="198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  <c r="AO93" s="198"/>
      <c r="AP93" s="198"/>
      <c r="AQ93" s="198"/>
      <c r="AR93" s="198"/>
      <c r="AS93" s="198"/>
      <c r="AT93" s="198"/>
      <c r="AU93" s="198"/>
      <c r="AV93" s="198"/>
      <c r="AW93" s="198"/>
      <c r="AX93" s="198"/>
      <c r="AY93" s="198"/>
      <c r="AZ93" s="198"/>
      <c r="BA93" s="198"/>
      <c r="BB93" s="198"/>
      <c r="BC93" s="198"/>
      <c r="BD93" s="198"/>
      <c r="BE93" s="198"/>
      <c r="BF93" s="198"/>
      <c r="BG93" s="198"/>
      <c r="BH93" s="198"/>
      <c r="BI93" s="198"/>
      <c r="BJ93" s="198"/>
      <c r="BK93" s="198"/>
      <c r="BL93" s="198"/>
      <c r="BM93" s="198"/>
      <c r="BN93" s="198"/>
      <c r="BO93" s="198"/>
      <c r="BP93" s="198"/>
      <c r="BQ93" s="198"/>
      <c r="BR93" s="198"/>
    </row>
    <row r="94" spans="1:70" s="11" customFormat="1" ht="17.100000000000001" customHeight="1" x14ac:dyDescent="0.25">
      <c r="A94" s="82" t="s">
        <v>90</v>
      </c>
      <c r="B94" s="1">
        <v>45182</v>
      </c>
      <c r="C94" s="1">
        <v>204831</v>
      </c>
      <c r="D94" s="1">
        <v>93604</v>
      </c>
      <c r="E94" s="1">
        <v>111227</v>
      </c>
      <c r="F94" s="2">
        <f t="shared" si="9"/>
        <v>4.53</v>
      </c>
      <c r="G94" s="2">
        <f t="shared" si="11"/>
        <v>84.155825474030593</v>
      </c>
      <c r="H94" s="6">
        <v>101.15111111111111</v>
      </c>
      <c r="I94" s="1">
        <v>211746</v>
      </c>
      <c r="J94" s="2">
        <f t="shared" si="10"/>
        <v>-0.32</v>
      </c>
      <c r="K94" s="13">
        <v>17629</v>
      </c>
      <c r="L94" s="21">
        <v>28574</v>
      </c>
      <c r="M94" s="21">
        <v>23759</v>
      </c>
      <c r="N94" s="21">
        <v>4815</v>
      </c>
      <c r="O94" s="15">
        <f t="shared" si="8"/>
        <v>1.3043962545284562</v>
      </c>
      <c r="P94" s="1">
        <v>5119</v>
      </c>
      <c r="Q94" s="1">
        <v>2588</v>
      </c>
      <c r="R94" s="1">
        <v>2531</v>
      </c>
      <c r="S94" s="2">
        <v>70.739702936701647</v>
      </c>
      <c r="T94" s="2">
        <v>82.909783989834821</v>
      </c>
      <c r="U94" s="2">
        <v>60.86503955429545</v>
      </c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  <c r="BD94" s="198"/>
      <c r="BE94" s="198"/>
      <c r="BF94" s="198"/>
      <c r="BG94" s="198"/>
      <c r="BH94" s="198"/>
      <c r="BI94" s="198"/>
      <c r="BJ94" s="198"/>
      <c r="BK94" s="198"/>
      <c r="BL94" s="198"/>
      <c r="BM94" s="198"/>
      <c r="BN94" s="198"/>
      <c r="BO94" s="198"/>
      <c r="BP94" s="198"/>
      <c r="BQ94" s="198"/>
      <c r="BR94" s="198"/>
    </row>
    <row r="95" spans="1:70" s="11" customFormat="1" ht="17.100000000000001" customHeight="1" x14ac:dyDescent="0.25">
      <c r="A95" s="82" t="s">
        <v>91</v>
      </c>
      <c r="B95" s="1">
        <v>49595</v>
      </c>
      <c r="C95" s="1">
        <v>228852</v>
      </c>
      <c r="D95" s="1">
        <v>105319</v>
      </c>
      <c r="E95" s="1">
        <v>123533</v>
      </c>
      <c r="F95" s="2">
        <f t="shared" si="9"/>
        <v>4.6100000000000003</v>
      </c>
      <c r="G95" s="2">
        <f t="shared" si="11"/>
        <v>85.255761618352992</v>
      </c>
      <c r="H95" s="6">
        <v>136.22142857142856</v>
      </c>
      <c r="I95" s="1">
        <v>257477</v>
      </c>
      <c r="J95" s="2">
        <f t="shared" si="10"/>
        <v>-1.1299999999999999</v>
      </c>
      <c r="K95" s="13">
        <v>19409</v>
      </c>
      <c r="L95" s="21">
        <v>44167</v>
      </c>
      <c r="M95" s="21">
        <v>31056</v>
      </c>
      <c r="N95" s="21">
        <v>13111</v>
      </c>
      <c r="O95" s="15">
        <f t="shared" si="8"/>
        <v>2.0162129689143393</v>
      </c>
      <c r="P95" s="1">
        <v>7006</v>
      </c>
      <c r="Q95" s="1">
        <v>3630</v>
      </c>
      <c r="R95" s="1">
        <v>3376</v>
      </c>
      <c r="S95" s="2">
        <v>72.637421419142072</v>
      </c>
      <c r="T95" s="2">
        <v>82.771426096747646</v>
      </c>
      <c r="U95" s="2">
        <v>64.235640489376792</v>
      </c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198"/>
      <c r="AP95" s="198"/>
      <c r="AQ95" s="198"/>
      <c r="AR95" s="198"/>
      <c r="AS95" s="198"/>
      <c r="AT95" s="198"/>
      <c r="AU95" s="198"/>
      <c r="AV95" s="198"/>
      <c r="AW95" s="198"/>
      <c r="AX95" s="198"/>
      <c r="AY95" s="198"/>
      <c r="AZ95" s="198"/>
      <c r="BA95" s="198"/>
      <c r="BB95" s="198"/>
      <c r="BC95" s="198"/>
      <c r="BD95" s="198"/>
      <c r="BE95" s="198"/>
      <c r="BF95" s="198"/>
      <c r="BG95" s="198"/>
      <c r="BH95" s="198"/>
      <c r="BI95" s="198"/>
      <c r="BJ95" s="198"/>
      <c r="BK95" s="198"/>
      <c r="BL95" s="198"/>
      <c r="BM95" s="198"/>
      <c r="BN95" s="198"/>
      <c r="BO95" s="198"/>
      <c r="BP95" s="198"/>
      <c r="BQ95" s="198"/>
      <c r="BR95" s="198"/>
    </row>
    <row r="96" spans="1:70" s="11" customFormat="1" ht="17.100000000000001" customHeight="1" x14ac:dyDescent="0.25">
      <c r="A96" s="82" t="s">
        <v>92</v>
      </c>
      <c r="B96" s="1">
        <v>195957</v>
      </c>
      <c r="C96" s="1">
        <v>904666</v>
      </c>
      <c r="D96" s="1">
        <v>433456</v>
      </c>
      <c r="E96" s="1">
        <v>471210</v>
      </c>
      <c r="F96" s="2">
        <f t="shared" si="9"/>
        <v>4.62</v>
      </c>
      <c r="G96" s="2">
        <f t="shared" si="11"/>
        <v>91.987861038602745</v>
      </c>
      <c r="H96" s="6">
        <v>279.64945904173106</v>
      </c>
      <c r="I96" s="1">
        <v>775709</v>
      </c>
      <c r="J96" s="2">
        <f t="shared" si="10"/>
        <v>1.48</v>
      </c>
      <c r="K96" s="13">
        <v>52807</v>
      </c>
      <c r="L96" s="21">
        <v>110328</v>
      </c>
      <c r="M96" s="21">
        <v>79947</v>
      </c>
      <c r="N96" s="21">
        <v>30381</v>
      </c>
      <c r="O96" s="15">
        <f t="shared" si="8"/>
        <v>5.0364467687273571</v>
      </c>
      <c r="P96" s="1">
        <v>22465</v>
      </c>
      <c r="Q96" s="1">
        <v>11813</v>
      </c>
      <c r="R96" s="1">
        <v>10652</v>
      </c>
      <c r="S96" s="2">
        <v>77.613083303471811</v>
      </c>
      <c r="T96" s="2">
        <v>85.156838650626284</v>
      </c>
      <c r="U96" s="2">
        <v>70.815324500746186</v>
      </c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  <c r="AO96" s="198"/>
      <c r="AP96" s="198"/>
      <c r="AQ96" s="198"/>
      <c r="AR96" s="198"/>
      <c r="AS96" s="198"/>
      <c r="AT96" s="198"/>
      <c r="AU96" s="198"/>
      <c r="AV96" s="198"/>
      <c r="AW96" s="198"/>
      <c r="AX96" s="198"/>
      <c r="AY96" s="198"/>
      <c r="AZ96" s="198"/>
      <c r="BA96" s="198"/>
      <c r="BB96" s="198"/>
      <c r="BC96" s="198"/>
      <c r="BD96" s="198"/>
      <c r="BE96" s="198"/>
      <c r="BF96" s="198"/>
      <c r="BG96" s="198"/>
      <c r="BH96" s="198"/>
      <c r="BI96" s="198"/>
      <c r="BJ96" s="198"/>
      <c r="BK96" s="198"/>
      <c r="BL96" s="198"/>
      <c r="BM96" s="198"/>
      <c r="BN96" s="198"/>
      <c r="BO96" s="198"/>
      <c r="BP96" s="198"/>
      <c r="BQ96" s="198"/>
      <c r="BR96" s="198"/>
    </row>
    <row r="97" spans="1:70" s="11" customFormat="1" ht="17.100000000000001" customHeight="1" x14ac:dyDescent="0.25">
      <c r="A97" s="82" t="s">
        <v>93</v>
      </c>
      <c r="B97" s="1">
        <v>111217</v>
      </c>
      <c r="C97" s="1">
        <v>513757</v>
      </c>
      <c r="D97" s="1">
        <v>240686</v>
      </c>
      <c r="E97" s="1">
        <v>273071</v>
      </c>
      <c r="F97" s="2">
        <f t="shared" si="9"/>
        <v>4.62</v>
      </c>
      <c r="G97" s="2">
        <f t="shared" si="11"/>
        <v>88.140446989976965</v>
      </c>
      <c r="H97" s="6">
        <v>319.10372670807453</v>
      </c>
      <c r="I97" s="1">
        <v>451248</v>
      </c>
      <c r="J97" s="2">
        <f t="shared" si="10"/>
        <v>1.25</v>
      </c>
      <c r="K97" s="13">
        <v>36057</v>
      </c>
      <c r="L97" s="21">
        <v>66235</v>
      </c>
      <c r="M97" s="21">
        <v>51596</v>
      </c>
      <c r="N97" s="21">
        <v>14639</v>
      </c>
      <c r="O97" s="15">
        <f t="shared" si="8"/>
        <v>3.0236118820848428</v>
      </c>
      <c r="P97" s="1">
        <v>13585</v>
      </c>
      <c r="Q97" s="1">
        <v>7185</v>
      </c>
      <c r="R97" s="1">
        <v>6400</v>
      </c>
      <c r="S97" s="2">
        <v>79.643009104707303</v>
      </c>
      <c r="T97" s="2">
        <v>87.912259224106705</v>
      </c>
      <c r="U97" s="2">
        <v>72.550885582156226</v>
      </c>
      <c r="V97" s="198"/>
      <c r="W97" s="198"/>
      <c r="X97" s="198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  <c r="AO97" s="198"/>
      <c r="AP97" s="198"/>
      <c r="AQ97" s="198"/>
      <c r="AR97" s="198"/>
      <c r="AS97" s="198"/>
      <c r="AT97" s="198"/>
      <c r="AU97" s="198"/>
      <c r="AV97" s="198"/>
      <c r="AW97" s="198"/>
      <c r="AX97" s="198"/>
      <c r="AY97" s="198"/>
      <c r="AZ97" s="198"/>
      <c r="BA97" s="198"/>
      <c r="BB97" s="198"/>
      <c r="BC97" s="198"/>
      <c r="BD97" s="198"/>
      <c r="BE97" s="198"/>
      <c r="BF97" s="198"/>
      <c r="BG97" s="198"/>
      <c r="BH97" s="198"/>
      <c r="BI97" s="198"/>
      <c r="BJ97" s="198"/>
      <c r="BK97" s="198"/>
      <c r="BL97" s="198"/>
      <c r="BM97" s="198"/>
      <c r="BN97" s="198"/>
      <c r="BO97" s="198"/>
      <c r="BP97" s="198"/>
      <c r="BQ97" s="198"/>
      <c r="BR97" s="198"/>
    </row>
  </sheetData>
  <mergeCells count="16">
    <mergeCell ref="A1:U1"/>
    <mergeCell ref="A5:U5"/>
    <mergeCell ref="A8:U8"/>
    <mergeCell ref="A20:U20"/>
    <mergeCell ref="A12:U12"/>
    <mergeCell ref="P2:R2"/>
    <mergeCell ref="S2:U2"/>
    <mergeCell ref="K2:O2"/>
    <mergeCell ref="H2:H3"/>
    <mergeCell ref="I2:I3"/>
    <mergeCell ref="J2:J3"/>
    <mergeCell ref="G2:G3"/>
    <mergeCell ref="A2:A3"/>
    <mergeCell ref="B2:B3"/>
    <mergeCell ref="C2:E2"/>
    <mergeCell ref="F2:F3"/>
  </mergeCells>
  <conditionalFormatting sqref="A21:U97">
    <cfRule type="expression" dxfId="4" priority="1">
      <formula>MOD(ROW(),2)=0</formula>
    </cfRule>
    <cfRule type="expression" dxfId="3" priority="2">
      <formula>MOD(ROW(),0)=2</formula>
    </cfRule>
  </conditionalFormatting>
  <printOptions horizontalCentered="1"/>
  <pageMargins left="0.39370078740157483" right="0.39370078740157483" top="0.59055118110236227" bottom="0.59055118110236227" header="0" footer="0"/>
  <pageSetup paperSize="152" scale="90" firstPageNumber="3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7"/>
  <sheetViews>
    <sheetView zoomScaleNormal="100" zoomScaleSheetLayoutView="130" zoomScalePageLayoutView="130" workbookViewId="0">
      <pane ySplit="2" topLeftCell="A309" activePane="bottomLeft" state="frozen"/>
      <selection pane="bottomLeft" sqref="A1:W1"/>
    </sheetView>
  </sheetViews>
  <sheetFormatPr defaultColWidth="9.140625" defaultRowHeight="13.5" x14ac:dyDescent="0.3"/>
  <cols>
    <col min="1" max="1" width="3.5703125" style="28" customWidth="1"/>
    <col min="2" max="2" width="5" style="28" customWidth="1"/>
    <col min="3" max="3" width="8.85546875" style="71" customWidth="1"/>
    <col min="4" max="4" width="8.140625" style="71" customWidth="1"/>
    <col min="5" max="6" width="8" style="71" customWidth="1"/>
    <col min="7" max="7" width="7.85546875" style="71" customWidth="1"/>
    <col min="8" max="8" width="8.140625" style="71" customWidth="1"/>
    <col min="9" max="9" width="7.5703125" style="71" bestFit="1" customWidth="1"/>
    <col min="10" max="10" width="7.7109375" style="71" bestFit="1" customWidth="1"/>
    <col min="11" max="11" width="7.5703125" style="71" bestFit="1" customWidth="1"/>
    <col min="12" max="12" width="7.140625" style="71" bestFit="1" customWidth="1"/>
    <col min="13" max="13" width="7.28515625" style="71" bestFit="1" customWidth="1"/>
    <col min="14" max="14" width="6.85546875" style="71" bestFit="1" customWidth="1"/>
    <col min="15" max="15" width="7.85546875" style="71" customWidth="1"/>
    <col min="16" max="16" width="7.85546875" style="71" bestFit="1" customWidth="1"/>
    <col min="17" max="17" width="7.5703125" style="71" bestFit="1" customWidth="1"/>
    <col min="18" max="18" width="8.140625" style="71" bestFit="1" customWidth="1"/>
    <col min="19" max="19" width="6.85546875" style="71" customWidth="1"/>
    <col min="20" max="20" width="6.140625" style="71" customWidth="1"/>
    <col min="21" max="21" width="7.5703125" style="71" customWidth="1"/>
    <col min="22" max="22" width="7.42578125" style="71" customWidth="1"/>
    <col min="23" max="23" width="7.140625" style="71" customWidth="1"/>
    <col min="24" max="16384" width="9.140625" style="28"/>
  </cols>
  <sheetData>
    <row r="1" spans="1:23" ht="27.95" customHeight="1" x14ac:dyDescent="0.6">
      <c r="A1" s="201" t="s">
        <v>989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43.5" customHeight="1" x14ac:dyDescent="0.2">
      <c r="A2" s="72" t="s">
        <v>107</v>
      </c>
      <c r="B2" s="73" t="s">
        <v>108</v>
      </c>
      <c r="C2" s="74" t="s">
        <v>98</v>
      </c>
      <c r="D2" s="75" t="s">
        <v>110</v>
      </c>
      <c r="E2" s="75" t="s">
        <v>111</v>
      </c>
      <c r="F2" s="75" t="s">
        <v>112</v>
      </c>
      <c r="G2" s="75" t="s">
        <v>113</v>
      </c>
      <c r="H2" s="75" t="s">
        <v>114</v>
      </c>
      <c r="I2" s="75" t="s">
        <v>115</v>
      </c>
      <c r="J2" s="75" t="s">
        <v>116</v>
      </c>
      <c r="K2" s="75" t="s">
        <v>117</v>
      </c>
      <c r="L2" s="75" t="s">
        <v>118</v>
      </c>
      <c r="M2" s="75" t="s">
        <v>119</v>
      </c>
      <c r="N2" s="75" t="s">
        <v>120</v>
      </c>
      <c r="O2" s="75" t="s">
        <v>121</v>
      </c>
      <c r="P2" s="75" t="s">
        <v>122</v>
      </c>
      <c r="Q2" s="75" t="s">
        <v>123</v>
      </c>
      <c r="R2" s="75" t="s">
        <v>124</v>
      </c>
      <c r="S2" s="75" t="s">
        <v>125</v>
      </c>
      <c r="T2" s="75" t="s">
        <v>126</v>
      </c>
      <c r="U2" s="75" t="s">
        <v>127</v>
      </c>
      <c r="V2" s="75" t="s">
        <v>128</v>
      </c>
      <c r="W2" s="87" t="s">
        <v>167</v>
      </c>
    </row>
    <row r="3" spans="1:23" ht="15" customHeight="1" x14ac:dyDescent="0.2">
      <c r="A3" s="230" t="s">
        <v>3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2"/>
    </row>
    <row r="4" spans="1:23" ht="15.6" customHeight="1" x14ac:dyDescent="0.2">
      <c r="A4" s="218"/>
      <c r="B4" s="29" t="s">
        <v>94</v>
      </c>
      <c r="C4" s="30">
        <v>29164578</v>
      </c>
      <c r="D4" s="30">
        <v>2439283</v>
      </c>
      <c r="E4" s="30">
        <v>2766427</v>
      </c>
      <c r="F4" s="30">
        <v>2909865</v>
      </c>
      <c r="G4" s="30">
        <v>2966404</v>
      </c>
      <c r="H4" s="30">
        <v>2783060</v>
      </c>
      <c r="I4" s="30">
        <v>2459349</v>
      </c>
      <c r="J4" s="30">
        <v>2147712</v>
      </c>
      <c r="K4" s="30">
        <v>2041492</v>
      </c>
      <c r="L4" s="30">
        <v>1747832</v>
      </c>
      <c r="M4" s="30">
        <v>1436040</v>
      </c>
      <c r="N4" s="30">
        <v>1413852</v>
      </c>
      <c r="O4" s="30">
        <v>1075944</v>
      </c>
      <c r="P4" s="30">
        <v>955604</v>
      </c>
      <c r="Q4" s="30">
        <v>771618</v>
      </c>
      <c r="R4" s="30">
        <v>609370</v>
      </c>
      <c r="S4" s="30">
        <v>353203</v>
      </c>
      <c r="T4" s="30">
        <v>161556</v>
      </c>
      <c r="U4" s="30">
        <v>78327</v>
      </c>
      <c r="V4" s="30">
        <v>30406</v>
      </c>
      <c r="W4" s="30">
        <v>17234</v>
      </c>
    </row>
    <row r="5" spans="1:23" ht="15.6" customHeight="1" x14ac:dyDescent="0.2">
      <c r="A5" s="219"/>
      <c r="B5" s="31" t="s">
        <v>95</v>
      </c>
      <c r="C5" s="32">
        <v>14253551</v>
      </c>
      <c r="D5" s="32">
        <v>1290525</v>
      </c>
      <c r="E5" s="32">
        <v>1443405</v>
      </c>
      <c r="F5" s="32">
        <v>1495954</v>
      </c>
      <c r="G5" s="32">
        <v>1494523</v>
      </c>
      <c r="H5" s="32">
        <v>1301018</v>
      </c>
      <c r="I5" s="32">
        <v>1122242</v>
      </c>
      <c r="J5" s="32">
        <v>978976</v>
      </c>
      <c r="K5" s="32">
        <v>936931</v>
      </c>
      <c r="L5" s="32">
        <v>828493</v>
      </c>
      <c r="M5" s="32">
        <v>687525</v>
      </c>
      <c r="N5" s="32">
        <v>692494</v>
      </c>
      <c r="O5" s="32">
        <v>537558</v>
      </c>
      <c r="P5" s="32">
        <v>465962</v>
      </c>
      <c r="Q5" s="32">
        <v>379689</v>
      </c>
      <c r="R5" s="32">
        <v>292054</v>
      </c>
      <c r="S5" s="32">
        <v>170998</v>
      </c>
      <c r="T5" s="32">
        <v>78315</v>
      </c>
      <c r="U5" s="32">
        <v>36888</v>
      </c>
      <c r="V5" s="32">
        <v>13191</v>
      </c>
      <c r="W5" s="32">
        <v>6810</v>
      </c>
    </row>
    <row r="6" spans="1:23" ht="15.6" customHeight="1" x14ac:dyDescent="0.2">
      <c r="A6" s="220"/>
      <c r="B6" s="31" t="s">
        <v>99</v>
      </c>
      <c r="C6" s="32">
        <v>14911027</v>
      </c>
      <c r="D6" s="32">
        <v>1148758</v>
      </c>
      <c r="E6" s="32">
        <v>1323022</v>
      </c>
      <c r="F6" s="32">
        <v>1413911</v>
      </c>
      <c r="G6" s="32">
        <v>1471881</v>
      </c>
      <c r="H6" s="32">
        <v>1482042</v>
      </c>
      <c r="I6" s="32">
        <v>1337107</v>
      </c>
      <c r="J6" s="32">
        <v>1168736</v>
      </c>
      <c r="K6" s="32">
        <v>1104561</v>
      </c>
      <c r="L6" s="32">
        <v>919339</v>
      </c>
      <c r="M6" s="32">
        <v>748515</v>
      </c>
      <c r="N6" s="32">
        <v>721358</v>
      </c>
      <c r="O6" s="32">
        <v>538386</v>
      </c>
      <c r="P6" s="32">
        <v>489642</v>
      </c>
      <c r="Q6" s="32">
        <v>391929</v>
      </c>
      <c r="R6" s="32">
        <v>317316</v>
      </c>
      <c r="S6" s="32">
        <v>182205</v>
      </c>
      <c r="T6" s="32">
        <v>83241</v>
      </c>
      <c r="U6" s="32">
        <v>41439</v>
      </c>
      <c r="V6" s="32">
        <v>17215</v>
      </c>
      <c r="W6" s="32">
        <v>10424</v>
      </c>
    </row>
    <row r="7" spans="1:23" ht="15.6" customHeight="1" x14ac:dyDescent="0.2">
      <c r="A7" s="242" t="s">
        <v>106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</row>
    <row r="8" spans="1:23" ht="15.6" customHeight="1" x14ac:dyDescent="0.2">
      <c r="A8" s="236" t="s">
        <v>147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8"/>
    </row>
    <row r="9" spans="1:23" ht="15.6" customHeight="1" x14ac:dyDescent="0.2">
      <c r="A9" s="218"/>
      <c r="B9" s="33" t="s">
        <v>94</v>
      </c>
      <c r="C9" s="34">
        <v>19296788</v>
      </c>
      <c r="D9" s="35">
        <v>1547101</v>
      </c>
      <c r="E9" s="35">
        <v>1774077</v>
      </c>
      <c r="F9" s="35">
        <v>1852039</v>
      </c>
      <c r="G9" s="35">
        <v>1940957</v>
      </c>
      <c r="H9" s="35">
        <v>1878407</v>
      </c>
      <c r="I9" s="35">
        <v>1683327</v>
      </c>
      <c r="J9" s="35">
        <v>1493100</v>
      </c>
      <c r="K9" s="35">
        <v>1419444</v>
      </c>
      <c r="L9" s="35">
        <v>1209833</v>
      </c>
      <c r="M9" s="35">
        <v>974427</v>
      </c>
      <c r="N9" s="35">
        <v>938060</v>
      </c>
      <c r="O9" s="35">
        <v>698332</v>
      </c>
      <c r="P9" s="35">
        <v>611219</v>
      </c>
      <c r="Q9" s="35">
        <v>487835</v>
      </c>
      <c r="R9" s="35">
        <v>381533</v>
      </c>
      <c r="S9" s="35">
        <v>222031</v>
      </c>
      <c r="T9" s="35">
        <v>102776</v>
      </c>
      <c r="U9" s="35">
        <v>51326</v>
      </c>
      <c r="V9" s="35">
        <v>19883</v>
      </c>
      <c r="W9" s="36">
        <v>11081</v>
      </c>
    </row>
    <row r="10" spans="1:23" ht="15.6" customHeight="1" x14ac:dyDescent="0.2">
      <c r="A10" s="219"/>
      <c r="B10" s="37" t="s">
        <v>95</v>
      </c>
      <c r="C10" s="38">
        <v>9454545</v>
      </c>
      <c r="D10" s="39">
        <v>824323</v>
      </c>
      <c r="E10" s="39">
        <v>934436</v>
      </c>
      <c r="F10" s="39">
        <v>960918</v>
      </c>
      <c r="G10" s="39">
        <v>987059</v>
      </c>
      <c r="H10" s="39">
        <v>882666</v>
      </c>
      <c r="I10" s="39">
        <v>762951</v>
      </c>
      <c r="J10" s="39">
        <v>677051</v>
      </c>
      <c r="K10" s="39">
        <v>652295</v>
      </c>
      <c r="L10" s="39">
        <v>577363</v>
      </c>
      <c r="M10" s="39">
        <v>471193</v>
      </c>
      <c r="N10" s="39">
        <v>463564</v>
      </c>
      <c r="O10" s="39">
        <v>349650</v>
      </c>
      <c r="P10" s="39">
        <v>297728</v>
      </c>
      <c r="Q10" s="39">
        <v>239026</v>
      </c>
      <c r="R10" s="39">
        <v>182222</v>
      </c>
      <c r="S10" s="39">
        <v>106283</v>
      </c>
      <c r="T10" s="39">
        <v>49194</v>
      </c>
      <c r="U10" s="39">
        <v>23805</v>
      </c>
      <c r="V10" s="39">
        <v>8547</v>
      </c>
      <c r="W10" s="40">
        <v>4271</v>
      </c>
    </row>
    <row r="11" spans="1:23" ht="15.6" customHeight="1" x14ac:dyDescent="0.2">
      <c r="A11" s="220"/>
      <c r="B11" s="37" t="s">
        <v>99</v>
      </c>
      <c r="C11" s="38">
        <v>9842243</v>
      </c>
      <c r="D11" s="39">
        <v>722778</v>
      </c>
      <c r="E11" s="39">
        <v>839641</v>
      </c>
      <c r="F11" s="39">
        <v>891121</v>
      </c>
      <c r="G11" s="39">
        <v>953898</v>
      </c>
      <c r="H11" s="39">
        <v>995741</v>
      </c>
      <c r="I11" s="39">
        <v>920376</v>
      </c>
      <c r="J11" s="39">
        <v>816049</v>
      </c>
      <c r="K11" s="39">
        <v>767149</v>
      </c>
      <c r="L11" s="39">
        <v>632470</v>
      </c>
      <c r="M11" s="39">
        <v>503234</v>
      </c>
      <c r="N11" s="39">
        <v>474496</v>
      </c>
      <c r="O11" s="39">
        <v>348682</v>
      </c>
      <c r="P11" s="39">
        <v>313491</v>
      </c>
      <c r="Q11" s="39">
        <v>248809</v>
      </c>
      <c r="R11" s="39">
        <v>199311</v>
      </c>
      <c r="S11" s="39">
        <v>115748</v>
      </c>
      <c r="T11" s="39">
        <v>53582</v>
      </c>
      <c r="U11" s="39">
        <v>27521</v>
      </c>
      <c r="V11" s="39">
        <v>11336</v>
      </c>
      <c r="W11" s="40">
        <v>6810</v>
      </c>
    </row>
    <row r="12" spans="1:23" ht="15.6" customHeight="1" x14ac:dyDescent="0.45">
      <c r="A12" s="239" t="s">
        <v>148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1"/>
    </row>
    <row r="13" spans="1:23" ht="15.6" customHeight="1" x14ac:dyDescent="0.2">
      <c r="A13" s="218"/>
      <c r="B13" s="41" t="s">
        <v>94</v>
      </c>
      <c r="C13" s="42">
        <v>9867790</v>
      </c>
      <c r="D13" s="43">
        <v>892182</v>
      </c>
      <c r="E13" s="43">
        <v>992350</v>
      </c>
      <c r="F13" s="43">
        <v>1057826</v>
      </c>
      <c r="G13" s="43">
        <v>1025447</v>
      </c>
      <c r="H13" s="43">
        <v>904653</v>
      </c>
      <c r="I13" s="43">
        <v>776022</v>
      </c>
      <c r="J13" s="43">
        <v>654612</v>
      </c>
      <c r="K13" s="43">
        <v>622048</v>
      </c>
      <c r="L13" s="43">
        <v>537999</v>
      </c>
      <c r="M13" s="43">
        <v>461613</v>
      </c>
      <c r="N13" s="43">
        <v>475792</v>
      </c>
      <c r="O13" s="43">
        <v>377612</v>
      </c>
      <c r="P13" s="43">
        <v>344385</v>
      </c>
      <c r="Q13" s="43">
        <v>283783</v>
      </c>
      <c r="R13" s="43">
        <v>227837</v>
      </c>
      <c r="S13" s="43">
        <v>131172</v>
      </c>
      <c r="T13" s="43">
        <v>58780</v>
      </c>
      <c r="U13" s="43">
        <v>27001</v>
      </c>
      <c r="V13" s="43">
        <v>10523</v>
      </c>
      <c r="W13" s="44">
        <v>6153</v>
      </c>
    </row>
    <row r="14" spans="1:23" ht="15.6" customHeight="1" x14ac:dyDescent="0.2">
      <c r="A14" s="219"/>
      <c r="B14" s="37" t="s">
        <v>95</v>
      </c>
      <c r="C14" s="38">
        <v>4799006</v>
      </c>
      <c r="D14" s="39">
        <v>466202</v>
      </c>
      <c r="E14" s="39">
        <v>508969</v>
      </c>
      <c r="F14" s="39">
        <v>535036</v>
      </c>
      <c r="G14" s="39">
        <v>507464</v>
      </c>
      <c r="H14" s="39">
        <v>418352</v>
      </c>
      <c r="I14" s="39">
        <v>359291</v>
      </c>
      <c r="J14" s="39">
        <v>301925</v>
      </c>
      <c r="K14" s="39">
        <v>284636</v>
      </c>
      <c r="L14" s="39">
        <v>251130</v>
      </c>
      <c r="M14" s="39">
        <v>216332</v>
      </c>
      <c r="N14" s="39">
        <v>228930</v>
      </c>
      <c r="O14" s="39">
        <v>187908</v>
      </c>
      <c r="P14" s="39">
        <v>168234</v>
      </c>
      <c r="Q14" s="39">
        <v>140663</v>
      </c>
      <c r="R14" s="39">
        <v>109832</v>
      </c>
      <c r="S14" s="39">
        <v>64715</v>
      </c>
      <c r="T14" s="39">
        <v>29121</v>
      </c>
      <c r="U14" s="39">
        <v>13083</v>
      </c>
      <c r="V14" s="39">
        <v>4644</v>
      </c>
      <c r="W14" s="40">
        <v>2539</v>
      </c>
    </row>
    <row r="15" spans="1:23" ht="15.6" customHeight="1" x14ac:dyDescent="0.2">
      <c r="A15" s="220"/>
      <c r="B15" s="37" t="s">
        <v>99</v>
      </c>
      <c r="C15" s="38">
        <v>5068784</v>
      </c>
      <c r="D15" s="39">
        <v>425980</v>
      </c>
      <c r="E15" s="39">
        <v>483381</v>
      </c>
      <c r="F15" s="39">
        <v>522790</v>
      </c>
      <c r="G15" s="39">
        <v>517983</v>
      </c>
      <c r="H15" s="39">
        <v>486301</v>
      </c>
      <c r="I15" s="39">
        <v>416731</v>
      </c>
      <c r="J15" s="39">
        <v>352687</v>
      </c>
      <c r="K15" s="39">
        <v>337412</v>
      </c>
      <c r="L15" s="39">
        <v>286869</v>
      </c>
      <c r="M15" s="39">
        <v>245281</v>
      </c>
      <c r="N15" s="39">
        <v>246862</v>
      </c>
      <c r="O15" s="39">
        <v>189704</v>
      </c>
      <c r="P15" s="39">
        <v>176151</v>
      </c>
      <c r="Q15" s="39">
        <v>143120</v>
      </c>
      <c r="R15" s="39">
        <v>118005</v>
      </c>
      <c r="S15" s="39">
        <v>66457</v>
      </c>
      <c r="T15" s="39">
        <v>29659</v>
      </c>
      <c r="U15" s="39">
        <v>13918</v>
      </c>
      <c r="V15" s="39">
        <v>5879</v>
      </c>
      <c r="W15" s="40">
        <v>3614</v>
      </c>
    </row>
    <row r="16" spans="1:23" ht="15.6" customHeight="1" x14ac:dyDescent="0.2">
      <c r="A16" s="242" t="s">
        <v>129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</row>
    <row r="17" spans="1:23" ht="15.6" customHeight="1" x14ac:dyDescent="0.2">
      <c r="A17" s="233" t="s">
        <v>6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5"/>
    </row>
    <row r="18" spans="1:23" ht="15.6" customHeight="1" x14ac:dyDescent="0.2">
      <c r="A18" s="218"/>
      <c r="B18" s="41" t="s">
        <v>94</v>
      </c>
      <c r="C18" s="45">
        <v>1772948</v>
      </c>
      <c r="D18" s="46">
        <v>154494</v>
      </c>
      <c r="E18" s="46">
        <v>177911</v>
      </c>
      <c r="F18" s="46">
        <v>200201</v>
      </c>
      <c r="G18" s="46">
        <v>187196</v>
      </c>
      <c r="H18" s="46">
        <v>162485</v>
      </c>
      <c r="I18" s="46">
        <v>136792</v>
      </c>
      <c r="J18" s="46">
        <v>116963</v>
      </c>
      <c r="K18" s="46">
        <v>108757</v>
      </c>
      <c r="L18" s="46">
        <v>95495</v>
      </c>
      <c r="M18" s="46">
        <v>82858</v>
      </c>
      <c r="N18" s="46">
        <v>85379</v>
      </c>
      <c r="O18" s="46">
        <v>68362</v>
      </c>
      <c r="P18" s="46">
        <v>63683</v>
      </c>
      <c r="Q18" s="46">
        <v>48905</v>
      </c>
      <c r="R18" s="46">
        <v>40353</v>
      </c>
      <c r="S18" s="46">
        <v>23682</v>
      </c>
      <c r="T18" s="46">
        <v>11472</v>
      </c>
      <c r="U18" s="46">
        <v>5215</v>
      </c>
      <c r="V18" s="46">
        <v>1859</v>
      </c>
      <c r="W18" s="47">
        <v>886</v>
      </c>
    </row>
    <row r="19" spans="1:23" ht="15.6" customHeight="1" x14ac:dyDescent="0.2">
      <c r="A19" s="219"/>
      <c r="B19" s="37" t="s">
        <v>95</v>
      </c>
      <c r="C19" s="48">
        <v>874260</v>
      </c>
      <c r="D19" s="49">
        <v>80524</v>
      </c>
      <c r="E19" s="49">
        <v>90587</v>
      </c>
      <c r="F19" s="49">
        <v>100663</v>
      </c>
      <c r="G19" s="49">
        <v>90917</v>
      </c>
      <c r="H19" s="49">
        <v>77272</v>
      </c>
      <c r="I19" s="49">
        <v>68070</v>
      </c>
      <c r="J19" s="49">
        <v>57644</v>
      </c>
      <c r="K19" s="49">
        <v>53138</v>
      </c>
      <c r="L19" s="49">
        <v>45313</v>
      </c>
      <c r="M19" s="49">
        <v>39795</v>
      </c>
      <c r="N19" s="49">
        <v>41723</v>
      </c>
      <c r="O19" s="49">
        <v>34310</v>
      </c>
      <c r="P19" s="49">
        <v>31271</v>
      </c>
      <c r="Q19" s="49">
        <v>24279</v>
      </c>
      <c r="R19" s="49">
        <v>18775</v>
      </c>
      <c r="S19" s="49">
        <v>11095</v>
      </c>
      <c r="T19" s="49">
        <v>5473</v>
      </c>
      <c r="U19" s="49">
        <v>2355</v>
      </c>
      <c r="V19" s="49">
        <v>716</v>
      </c>
      <c r="W19" s="50">
        <v>340</v>
      </c>
    </row>
    <row r="20" spans="1:23" ht="15.6" customHeight="1" x14ac:dyDescent="0.2">
      <c r="A20" s="220"/>
      <c r="B20" s="37" t="s">
        <v>99</v>
      </c>
      <c r="C20" s="48">
        <v>898688</v>
      </c>
      <c r="D20" s="49">
        <v>73970</v>
      </c>
      <c r="E20" s="49">
        <v>87324</v>
      </c>
      <c r="F20" s="49">
        <v>99538</v>
      </c>
      <c r="G20" s="49">
        <v>96279</v>
      </c>
      <c r="H20" s="49">
        <v>85213</v>
      </c>
      <c r="I20" s="49">
        <v>68722</v>
      </c>
      <c r="J20" s="49">
        <v>59319</v>
      </c>
      <c r="K20" s="49">
        <v>55619</v>
      </c>
      <c r="L20" s="49">
        <v>50182</v>
      </c>
      <c r="M20" s="49">
        <v>43063</v>
      </c>
      <c r="N20" s="49">
        <v>43656</v>
      </c>
      <c r="O20" s="49">
        <v>34052</v>
      </c>
      <c r="P20" s="49">
        <v>32412</v>
      </c>
      <c r="Q20" s="49">
        <v>24626</v>
      </c>
      <c r="R20" s="49">
        <v>21578</v>
      </c>
      <c r="S20" s="49">
        <v>12587</v>
      </c>
      <c r="T20" s="49">
        <v>5999</v>
      </c>
      <c r="U20" s="49">
        <v>2860</v>
      </c>
      <c r="V20" s="49">
        <v>1143</v>
      </c>
      <c r="W20" s="50">
        <v>546</v>
      </c>
    </row>
    <row r="21" spans="1:23" ht="15.6" customHeight="1" x14ac:dyDescent="0.2">
      <c r="A21" s="233" t="s">
        <v>7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5"/>
    </row>
    <row r="22" spans="1:23" ht="15.6" customHeight="1" x14ac:dyDescent="0.2">
      <c r="A22" s="218"/>
      <c r="B22" s="41" t="s">
        <v>94</v>
      </c>
      <c r="C22" s="45">
        <v>11757624</v>
      </c>
      <c r="D22" s="46">
        <v>877990</v>
      </c>
      <c r="E22" s="46">
        <v>1003713</v>
      </c>
      <c r="F22" s="46">
        <v>1105998</v>
      </c>
      <c r="G22" s="46">
        <v>1184235</v>
      </c>
      <c r="H22" s="46">
        <v>1132282</v>
      </c>
      <c r="I22" s="46">
        <v>1010564</v>
      </c>
      <c r="J22" s="46">
        <v>894389</v>
      </c>
      <c r="K22" s="46">
        <v>824631</v>
      </c>
      <c r="L22" s="46">
        <v>727015</v>
      </c>
      <c r="M22" s="46">
        <v>606140</v>
      </c>
      <c r="N22" s="46">
        <v>616256</v>
      </c>
      <c r="O22" s="46">
        <v>471446</v>
      </c>
      <c r="P22" s="46">
        <v>421649</v>
      </c>
      <c r="Q22" s="46">
        <v>324575</v>
      </c>
      <c r="R22" s="46">
        <v>250619</v>
      </c>
      <c r="S22" s="46">
        <v>162522</v>
      </c>
      <c r="T22" s="46">
        <v>81090</v>
      </c>
      <c r="U22" s="46">
        <v>40427</v>
      </c>
      <c r="V22" s="46">
        <v>15097</v>
      </c>
      <c r="W22" s="47">
        <v>6986</v>
      </c>
    </row>
    <row r="23" spans="1:23" ht="15.6" customHeight="1" x14ac:dyDescent="0.2">
      <c r="A23" s="219"/>
      <c r="B23" s="37" t="s">
        <v>95</v>
      </c>
      <c r="C23" s="48">
        <v>5717247</v>
      </c>
      <c r="D23" s="49">
        <v>463167</v>
      </c>
      <c r="E23" s="49">
        <v>524548</v>
      </c>
      <c r="F23" s="49">
        <v>568487</v>
      </c>
      <c r="G23" s="49">
        <v>593888</v>
      </c>
      <c r="H23" s="49">
        <v>535107</v>
      </c>
      <c r="I23" s="49">
        <v>468013</v>
      </c>
      <c r="J23" s="49">
        <v>415167</v>
      </c>
      <c r="K23" s="49">
        <v>382560</v>
      </c>
      <c r="L23" s="49">
        <v>337419</v>
      </c>
      <c r="M23" s="49">
        <v>285221</v>
      </c>
      <c r="N23" s="49">
        <v>297508</v>
      </c>
      <c r="O23" s="49">
        <v>230271</v>
      </c>
      <c r="P23" s="49">
        <v>203753</v>
      </c>
      <c r="Q23" s="49">
        <v>155954</v>
      </c>
      <c r="R23" s="49">
        <v>115427</v>
      </c>
      <c r="S23" s="49">
        <v>74768</v>
      </c>
      <c r="T23" s="49">
        <v>38452</v>
      </c>
      <c r="U23" s="49">
        <v>18525</v>
      </c>
      <c r="V23" s="49">
        <v>6388</v>
      </c>
      <c r="W23" s="50">
        <v>2624</v>
      </c>
    </row>
    <row r="24" spans="1:23" ht="15.6" customHeight="1" x14ac:dyDescent="0.2">
      <c r="A24" s="220"/>
      <c r="B24" s="37" t="s">
        <v>99</v>
      </c>
      <c r="C24" s="48">
        <v>6040377</v>
      </c>
      <c r="D24" s="49">
        <v>414823</v>
      </c>
      <c r="E24" s="49">
        <v>479165</v>
      </c>
      <c r="F24" s="49">
        <v>537511</v>
      </c>
      <c r="G24" s="49">
        <v>590347</v>
      </c>
      <c r="H24" s="49">
        <v>597175</v>
      </c>
      <c r="I24" s="49">
        <v>542551</v>
      </c>
      <c r="J24" s="49">
        <v>479222</v>
      </c>
      <c r="K24" s="49">
        <v>442071</v>
      </c>
      <c r="L24" s="49">
        <v>389596</v>
      </c>
      <c r="M24" s="49">
        <v>320919</v>
      </c>
      <c r="N24" s="49">
        <v>318748</v>
      </c>
      <c r="O24" s="49">
        <v>241175</v>
      </c>
      <c r="P24" s="49">
        <v>217896</v>
      </c>
      <c r="Q24" s="49">
        <v>168621</v>
      </c>
      <c r="R24" s="49">
        <v>135192</v>
      </c>
      <c r="S24" s="49">
        <v>87754</v>
      </c>
      <c r="T24" s="49">
        <v>42638</v>
      </c>
      <c r="U24" s="49">
        <v>21902</v>
      </c>
      <c r="V24" s="49">
        <v>8709</v>
      </c>
      <c r="W24" s="50">
        <v>4362</v>
      </c>
    </row>
    <row r="25" spans="1:23" ht="15.6" customHeight="1" x14ac:dyDescent="0.2">
      <c r="A25" s="233" t="s">
        <v>8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5"/>
    </row>
    <row r="26" spans="1:23" ht="15.6" customHeight="1" x14ac:dyDescent="0.2">
      <c r="A26" s="218"/>
      <c r="B26" s="41" t="s">
        <v>94</v>
      </c>
      <c r="C26" s="45">
        <v>15634006</v>
      </c>
      <c r="D26" s="46">
        <v>1406799</v>
      </c>
      <c r="E26" s="46">
        <v>1584803</v>
      </c>
      <c r="F26" s="46">
        <v>1603666</v>
      </c>
      <c r="G26" s="46">
        <v>1594973</v>
      </c>
      <c r="H26" s="46">
        <v>1488293</v>
      </c>
      <c r="I26" s="46">
        <v>1311993</v>
      </c>
      <c r="J26" s="46">
        <v>1136360</v>
      </c>
      <c r="K26" s="46">
        <v>1108104</v>
      </c>
      <c r="L26" s="46">
        <v>925322</v>
      </c>
      <c r="M26" s="46">
        <v>747042</v>
      </c>
      <c r="N26" s="46">
        <v>712217</v>
      </c>
      <c r="O26" s="46">
        <v>536136</v>
      </c>
      <c r="P26" s="46">
        <v>470272</v>
      </c>
      <c r="Q26" s="46">
        <v>398138</v>
      </c>
      <c r="R26" s="46">
        <v>318398</v>
      </c>
      <c r="S26" s="46">
        <v>166999</v>
      </c>
      <c r="T26" s="46">
        <v>68994</v>
      </c>
      <c r="U26" s="46">
        <v>32685</v>
      </c>
      <c r="V26" s="46">
        <v>13450</v>
      </c>
      <c r="W26" s="47">
        <v>9362</v>
      </c>
    </row>
    <row r="27" spans="1:23" ht="15.6" customHeight="1" x14ac:dyDescent="0.2">
      <c r="A27" s="219"/>
      <c r="B27" s="37" t="s">
        <v>95</v>
      </c>
      <c r="C27" s="48">
        <v>7662044</v>
      </c>
      <c r="D27" s="49">
        <v>746834</v>
      </c>
      <c r="E27" s="49">
        <v>828270</v>
      </c>
      <c r="F27" s="49">
        <v>826804</v>
      </c>
      <c r="G27" s="49">
        <v>809718</v>
      </c>
      <c r="H27" s="49">
        <v>688639</v>
      </c>
      <c r="I27" s="49">
        <v>586159</v>
      </c>
      <c r="J27" s="49">
        <v>506165</v>
      </c>
      <c r="K27" s="49">
        <v>501233</v>
      </c>
      <c r="L27" s="49">
        <v>445761</v>
      </c>
      <c r="M27" s="49">
        <v>362509</v>
      </c>
      <c r="N27" s="49">
        <v>353263</v>
      </c>
      <c r="O27" s="49">
        <v>272977</v>
      </c>
      <c r="P27" s="49">
        <v>230938</v>
      </c>
      <c r="Q27" s="49">
        <v>199456</v>
      </c>
      <c r="R27" s="49">
        <v>157852</v>
      </c>
      <c r="S27" s="49">
        <v>85135</v>
      </c>
      <c r="T27" s="49">
        <v>34390</v>
      </c>
      <c r="U27" s="49">
        <v>16008</v>
      </c>
      <c r="V27" s="49">
        <v>6087</v>
      </c>
      <c r="W27" s="50">
        <v>3846</v>
      </c>
    </row>
    <row r="28" spans="1:23" ht="15.6" customHeight="1" x14ac:dyDescent="0.2">
      <c r="A28" s="220"/>
      <c r="B28" s="37" t="s">
        <v>99</v>
      </c>
      <c r="C28" s="48">
        <v>7971962</v>
      </c>
      <c r="D28" s="49">
        <v>659965</v>
      </c>
      <c r="E28" s="49">
        <v>756533</v>
      </c>
      <c r="F28" s="49">
        <v>776862</v>
      </c>
      <c r="G28" s="49">
        <v>785255</v>
      </c>
      <c r="H28" s="49">
        <v>799654</v>
      </c>
      <c r="I28" s="49">
        <v>725834</v>
      </c>
      <c r="J28" s="49">
        <v>630195</v>
      </c>
      <c r="K28" s="49">
        <v>606871</v>
      </c>
      <c r="L28" s="49">
        <v>479561</v>
      </c>
      <c r="M28" s="49">
        <v>384533</v>
      </c>
      <c r="N28" s="49">
        <v>358954</v>
      </c>
      <c r="O28" s="49">
        <v>263159</v>
      </c>
      <c r="P28" s="49">
        <v>239334</v>
      </c>
      <c r="Q28" s="49">
        <v>198682</v>
      </c>
      <c r="R28" s="49">
        <v>160546</v>
      </c>
      <c r="S28" s="49">
        <v>81864</v>
      </c>
      <c r="T28" s="49">
        <v>34604</v>
      </c>
      <c r="U28" s="49">
        <v>16677</v>
      </c>
      <c r="V28" s="49">
        <v>7363</v>
      </c>
      <c r="W28" s="50">
        <v>5516</v>
      </c>
    </row>
    <row r="29" spans="1:23" ht="15.6" customHeight="1" x14ac:dyDescent="0.2">
      <c r="A29" s="242" t="s">
        <v>9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</row>
    <row r="30" spans="1:23" ht="15.6" customHeight="1" x14ac:dyDescent="0.2">
      <c r="A30" s="222" t="s">
        <v>986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4"/>
    </row>
    <row r="31" spans="1:23" ht="15.6" customHeight="1" x14ac:dyDescent="0.2">
      <c r="A31" s="218"/>
      <c r="B31" s="41" t="s">
        <v>94</v>
      </c>
      <c r="C31" s="45">
        <v>4961412</v>
      </c>
      <c r="D31" s="46">
        <v>382972</v>
      </c>
      <c r="E31" s="46">
        <v>451346</v>
      </c>
      <c r="F31" s="46">
        <v>455058</v>
      </c>
      <c r="G31" s="46">
        <v>481880</v>
      </c>
      <c r="H31" s="46">
        <v>451234</v>
      </c>
      <c r="I31" s="46">
        <v>414446</v>
      </c>
      <c r="J31" s="46">
        <v>368650</v>
      </c>
      <c r="K31" s="46">
        <v>355201</v>
      </c>
      <c r="L31" s="46">
        <v>313769</v>
      </c>
      <c r="M31" s="46">
        <v>258216</v>
      </c>
      <c r="N31" s="46">
        <v>265648</v>
      </c>
      <c r="O31" s="46">
        <v>206528</v>
      </c>
      <c r="P31" s="46">
        <v>183593</v>
      </c>
      <c r="Q31" s="46">
        <v>144070</v>
      </c>
      <c r="R31" s="46">
        <v>107228</v>
      </c>
      <c r="S31" s="46">
        <v>64506</v>
      </c>
      <c r="T31" s="46">
        <v>31939</v>
      </c>
      <c r="U31" s="46">
        <v>16726</v>
      </c>
      <c r="V31" s="46">
        <v>5756</v>
      </c>
      <c r="W31" s="47">
        <v>2646</v>
      </c>
    </row>
    <row r="32" spans="1:23" ht="15.6" customHeight="1" x14ac:dyDescent="0.2">
      <c r="A32" s="219"/>
      <c r="B32" s="37" t="s">
        <v>95</v>
      </c>
      <c r="C32" s="48">
        <v>2417328</v>
      </c>
      <c r="D32" s="49">
        <v>198619</v>
      </c>
      <c r="E32" s="49">
        <v>231574</v>
      </c>
      <c r="F32" s="49">
        <v>231545</v>
      </c>
      <c r="G32" s="49">
        <v>242715</v>
      </c>
      <c r="H32" s="49">
        <v>210760</v>
      </c>
      <c r="I32" s="49">
        <v>188651</v>
      </c>
      <c r="J32" s="49">
        <v>168852</v>
      </c>
      <c r="K32" s="49">
        <v>164216</v>
      </c>
      <c r="L32" s="49">
        <v>149827</v>
      </c>
      <c r="M32" s="49">
        <v>124887</v>
      </c>
      <c r="N32" s="49">
        <v>130429</v>
      </c>
      <c r="O32" s="49">
        <v>102458</v>
      </c>
      <c r="P32" s="49">
        <v>90215</v>
      </c>
      <c r="Q32" s="49">
        <v>71011</v>
      </c>
      <c r="R32" s="49">
        <v>52509</v>
      </c>
      <c r="S32" s="49">
        <v>31480</v>
      </c>
      <c r="T32" s="49">
        <v>16083</v>
      </c>
      <c r="U32" s="49">
        <v>7908</v>
      </c>
      <c r="V32" s="49">
        <v>2587</v>
      </c>
      <c r="W32" s="50">
        <v>1002</v>
      </c>
    </row>
    <row r="33" spans="1:23" ht="15.6" customHeight="1" x14ac:dyDescent="0.2">
      <c r="A33" s="220"/>
      <c r="B33" s="37" t="s">
        <v>99</v>
      </c>
      <c r="C33" s="48">
        <v>2544084</v>
      </c>
      <c r="D33" s="49">
        <v>184353</v>
      </c>
      <c r="E33" s="49">
        <v>219772</v>
      </c>
      <c r="F33" s="49">
        <v>223513</v>
      </c>
      <c r="G33" s="49">
        <v>239165</v>
      </c>
      <c r="H33" s="49">
        <v>240474</v>
      </c>
      <c r="I33" s="49">
        <v>225795</v>
      </c>
      <c r="J33" s="49">
        <v>199798</v>
      </c>
      <c r="K33" s="49">
        <v>190985</v>
      </c>
      <c r="L33" s="49">
        <v>163942</v>
      </c>
      <c r="M33" s="49">
        <v>133329</v>
      </c>
      <c r="N33" s="49">
        <v>135219</v>
      </c>
      <c r="O33" s="49">
        <v>104070</v>
      </c>
      <c r="P33" s="49">
        <v>93378</v>
      </c>
      <c r="Q33" s="49">
        <v>73059</v>
      </c>
      <c r="R33" s="49">
        <v>54719</v>
      </c>
      <c r="S33" s="49">
        <v>33026</v>
      </c>
      <c r="T33" s="49">
        <v>15856</v>
      </c>
      <c r="U33" s="49">
        <v>8818</v>
      </c>
      <c r="V33" s="49">
        <v>3169</v>
      </c>
      <c r="W33" s="50">
        <v>1644</v>
      </c>
    </row>
    <row r="34" spans="1:23" ht="15.6" customHeight="1" x14ac:dyDescent="0.2">
      <c r="A34" s="222" t="s">
        <v>100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4"/>
    </row>
    <row r="35" spans="1:23" ht="15.6" customHeight="1" x14ac:dyDescent="0.2">
      <c r="A35" s="218"/>
      <c r="B35" s="41" t="s">
        <v>94</v>
      </c>
      <c r="C35" s="45">
        <v>6114600</v>
      </c>
      <c r="D35" s="46">
        <v>641122</v>
      </c>
      <c r="E35" s="46">
        <v>703465</v>
      </c>
      <c r="F35" s="46">
        <v>683655</v>
      </c>
      <c r="G35" s="46">
        <v>628716</v>
      </c>
      <c r="H35" s="46">
        <v>568137</v>
      </c>
      <c r="I35" s="46">
        <v>480982</v>
      </c>
      <c r="J35" s="46">
        <v>402234</v>
      </c>
      <c r="K35" s="46">
        <v>405662</v>
      </c>
      <c r="L35" s="46">
        <v>325657</v>
      </c>
      <c r="M35" s="46">
        <v>272956</v>
      </c>
      <c r="N35" s="46">
        <v>250054</v>
      </c>
      <c r="O35" s="46">
        <v>192853</v>
      </c>
      <c r="P35" s="46">
        <v>173483</v>
      </c>
      <c r="Q35" s="46">
        <v>155640</v>
      </c>
      <c r="R35" s="46">
        <v>129392</v>
      </c>
      <c r="S35" s="46">
        <v>61647</v>
      </c>
      <c r="T35" s="46">
        <v>21453</v>
      </c>
      <c r="U35" s="46">
        <v>9594</v>
      </c>
      <c r="V35" s="46">
        <v>4112</v>
      </c>
      <c r="W35" s="47">
        <v>3786</v>
      </c>
    </row>
    <row r="36" spans="1:23" ht="15.6" customHeight="1" x14ac:dyDescent="0.2">
      <c r="A36" s="219"/>
      <c r="B36" s="37" t="s">
        <v>95</v>
      </c>
      <c r="C36" s="48">
        <v>3065751</v>
      </c>
      <c r="D36" s="49">
        <v>343350</v>
      </c>
      <c r="E36" s="49">
        <v>367293</v>
      </c>
      <c r="F36" s="49">
        <v>352252</v>
      </c>
      <c r="G36" s="49">
        <v>327285</v>
      </c>
      <c r="H36" s="49">
        <v>270626</v>
      </c>
      <c r="I36" s="49">
        <v>222693</v>
      </c>
      <c r="J36" s="49">
        <v>183710</v>
      </c>
      <c r="K36" s="49">
        <v>184460</v>
      </c>
      <c r="L36" s="49">
        <v>162490</v>
      </c>
      <c r="M36" s="49">
        <v>133759</v>
      </c>
      <c r="N36" s="49">
        <v>128977</v>
      </c>
      <c r="O36" s="49">
        <v>101572</v>
      </c>
      <c r="P36" s="49">
        <v>87346</v>
      </c>
      <c r="Q36" s="49">
        <v>80973</v>
      </c>
      <c r="R36" s="49">
        <v>66137</v>
      </c>
      <c r="S36" s="49">
        <v>33110</v>
      </c>
      <c r="T36" s="49">
        <v>11136</v>
      </c>
      <c r="U36" s="49">
        <v>4930</v>
      </c>
      <c r="V36" s="49">
        <v>1971</v>
      </c>
      <c r="W36" s="50">
        <v>1681</v>
      </c>
    </row>
    <row r="37" spans="1:23" ht="15.6" customHeight="1" x14ac:dyDescent="0.2">
      <c r="A37" s="220"/>
      <c r="B37" s="37" t="s">
        <v>99</v>
      </c>
      <c r="C37" s="48">
        <v>3048849</v>
      </c>
      <c r="D37" s="49">
        <v>297772</v>
      </c>
      <c r="E37" s="49">
        <v>336172</v>
      </c>
      <c r="F37" s="49">
        <v>331403</v>
      </c>
      <c r="G37" s="49">
        <v>301431</v>
      </c>
      <c r="H37" s="49">
        <v>297511</v>
      </c>
      <c r="I37" s="49">
        <v>258289</v>
      </c>
      <c r="J37" s="49">
        <v>218524</v>
      </c>
      <c r="K37" s="49">
        <v>221202</v>
      </c>
      <c r="L37" s="49">
        <v>163167</v>
      </c>
      <c r="M37" s="49">
        <v>139197</v>
      </c>
      <c r="N37" s="49">
        <v>121077</v>
      </c>
      <c r="O37" s="49">
        <v>91281</v>
      </c>
      <c r="P37" s="49">
        <v>86137</v>
      </c>
      <c r="Q37" s="49">
        <v>74667</v>
      </c>
      <c r="R37" s="49">
        <v>63255</v>
      </c>
      <c r="S37" s="49">
        <v>28537</v>
      </c>
      <c r="T37" s="49">
        <v>10317</v>
      </c>
      <c r="U37" s="49">
        <v>4664</v>
      </c>
      <c r="V37" s="49">
        <v>2141</v>
      </c>
      <c r="W37" s="50">
        <v>2105</v>
      </c>
    </row>
    <row r="38" spans="1:23" ht="15.6" customHeight="1" x14ac:dyDescent="0.2">
      <c r="A38" s="222" t="s">
        <v>101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4"/>
    </row>
    <row r="39" spans="1:23" ht="15.6" customHeight="1" x14ac:dyDescent="0.2">
      <c r="A39" s="218"/>
      <c r="B39" s="41" t="s">
        <v>94</v>
      </c>
      <c r="C39" s="45">
        <v>6116866</v>
      </c>
      <c r="D39" s="46">
        <v>398478</v>
      </c>
      <c r="E39" s="46">
        <v>457697</v>
      </c>
      <c r="F39" s="46">
        <v>497539</v>
      </c>
      <c r="G39" s="46">
        <v>583970</v>
      </c>
      <c r="H39" s="46">
        <v>610209</v>
      </c>
      <c r="I39" s="46">
        <v>571993</v>
      </c>
      <c r="J39" s="46">
        <v>516535</v>
      </c>
      <c r="K39" s="46">
        <v>479801</v>
      </c>
      <c r="L39" s="46">
        <v>423815</v>
      </c>
      <c r="M39" s="46">
        <v>341815</v>
      </c>
      <c r="N39" s="46">
        <v>336416</v>
      </c>
      <c r="O39" s="46">
        <v>244749</v>
      </c>
      <c r="P39" s="46">
        <v>212098</v>
      </c>
      <c r="Q39" s="46">
        <v>160866</v>
      </c>
      <c r="R39" s="46">
        <v>119931</v>
      </c>
      <c r="S39" s="46">
        <v>82345</v>
      </c>
      <c r="T39" s="46">
        <v>42456</v>
      </c>
      <c r="U39" s="46">
        <v>23660</v>
      </c>
      <c r="V39" s="46">
        <v>8574</v>
      </c>
      <c r="W39" s="47">
        <v>3919</v>
      </c>
    </row>
    <row r="40" spans="1:23" ht="15.6" customHeight="1" x14ac:dyDescent="0.2">
      <c r="A40" s="219"/>
      <c r="B40" s="37" t="s">
        <v>95</v>
      </c>
      <c r="C40" s="48">
        <v>3048684</v>
      </c>
      <c r="D40" s="49">
        <v>211343</v>
      </c>
      <c r="E40" s="49">
        <v>242253</v>
      </c>
      <c r="F40" s="49">
        <v>259593</v>
      </c>
      <c r="G40" s="49">
        <v>301870</v>
      </c>
      <c r="H40" s="49">
        <v>302751</v>
      </c>
      <c r="I40" s="49">
        <v>275104</v>
      </c>
      <c r="J40" s="49">
        <v>247202</v>
      </c>
      <c r="K40" s="49">
        <v>230882</v>
      </c>
      <c r="L40" s="49">
        <v>205375</v>
      </c>
      <c r="M40" s="49">
        <v>167748</v>
      </c>
      <c r="N40" s="49">
        <v>168504</v>
      </c>
      <c r="O40" s="49">
        <v>123202</v>
      </c>
      <c r="P40" s="49">
        <v>104661</v>
      </c>
      <c r="Q40" s="49">
        <v>78818</v>
      </c>
      <c r="R40" s="49">
        <v>56246</v>
      </c>
      <c r="S40" s="49">
        <v>38017</v>
      </c>
      <c r="T40" s="49">
        <v>19553</v>
      </c>
      <c r="U40" s="49">
        <v>10478</v>
      </c>
      <c r="V40" s="49">
        <v>3602</v>
      </c>
      <c r="W40" s="50">
        <v>1482</v>
      </c>
    </row>
    <row r="41" spans="1:23" ht="15.6" customHeight="1" x14ac:dyDescent="0.2">
      <c r="A41" s="220"/>
      <c r="B41" s="37" t="s">
        <v>99</v>
      </c>
      <c r="C41" s="48">
        <v>3068182</v>
      </c>
      <c r="D41" s="49">
        <v>187135</v>
      </c>
      <c r="E41" s="49">
        <v>215444</v>
      </c>
      <c r="F41" s="49">
        <v>237946</v>
      </c>
      <c r="G41" s="49">
        <v>282100</v>
      </c>
      <c r="H41" s="49">
        <v>307458</v>
      </c>
      <c r="I41" s="49">
        <v>296889</v>
      </c>
      <c r="J41" s="49">
        <v>269333</v>
      </c>
      <c r="K41" s="49">
        <v>248919</v>
      </c>
      <c r="L41" s="49">
        <v>218440</v>
      </c>
      <c r="M41" s="49">
        <v>174067</v>
      </c>
      <c r="N41" s="49">
        <v>167912</v>
      </c>
      <c r="O41" s="49">
        <v>121547</v>
      </c>
      <c r="P41" s="49">
        <v>107437</v>
      </c>
      <c r="Q41" s="49">
        <v>82048</v>
      </c>
      <c r="R41" s="49">
        <v>63685</v>
      </c>
      <c r="S41" s="49">
        <v>44328</v>
      </c>
      <c r="T41" s="49">
        <v>22903</v>
      </c>
      <c r="U41" s="49">
        <v>13182</v>
      </c>
      <c r="V41" s="49">
        <v>4972</v>
      </c>
      <c r="W41" s="50">
        <v>2437</v>
      </c>
    </row>
    <row r="42" spans="1:23" ht="15.6" customHeight="1" x14ac:dyDescent="0.2">
      <c r="A42" s="222" t="s">
        <v>102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4"/>
    </row>
    <row r="43" spans="1:23" ht="15.6" customHeight="1" x14ac:dyDescent="0.2">
      <c r="A43" s="218"/>
      <c r="B43" s="41" t="s">
        <v>94</v>
      </c>
      <c r="C43" s="45">
        <v>2466427</v>
      </c>
      <c r="D43" s="46">
        <v>168930</v>
      </c>
      <c r="E43" s="46">
        <v>202023</v>
      </c>
      <c r="F43" s="46">
        <v>217815</v>
      </c>
      <c r="G43" s="46">
        <v>236245</v>
      </c>
      <c r="H43" s="46">
        <v>224870</v>
      </c>
      <c r="I43" s="46">
        <v>205009</v>
      </c>
      <c r="J43" s="46">
        <v>183622</v>
      </c>
      <c r="K43" s="46">
        <v>171335</v>
      </c>
      <c r="L43" s="46">
        <v>152433</v>
      </c>
      <c r="M43" s="46">
        <v>129993</v>
      </c>
      <c r="N43" s="46">
        <v>135065</v>
      </c>
      <c r="O43" s="46">
        <v>109980</v>
      </c>
      <c r="P43" s="46">
        <v>102190</v>
      </c>
      <c r="Q43" s="46">
        <v>82040</v>
      </c>
      <c r="R43" s="46">
        <v>63625</v>
      </c>
      <c r="S43" s="46">
        <v>41393</v>
      </c>
      <c r="T43" s="46">
        <v>22787</v>
      </c>
      <c r="U43" s="46">
        <v>10514</v>
      </c>
      <c r="V43" s="46">
        <v>4309</v>
      </c>
      <c r="W43" s="47">
        <v>2249</v>
      </c>
    </row>
    <row r="44" spans="1:23" ht="15.6" customHeight="1" x14ac:dyDescent="0.2">
      <c r="A44" s="219"/>
      <c r="B44" s="37" t="s">
        <v>95</v>
      </c>
      <c r="C44" s="48">
        <v>1170833</v>
      </c>
      <c r="D44" s="49">
        <v>90109</v>
      </c>
      <c r="E44" s="49">
        <v>107325</v>
      </c>
      <c r="F44" s="49">
        <v>112774</v>
      </c>
      <c r="G44" s="49">
        <v>119627</v>
      </c>
      <c r="H44" s="49">
        <v>104438</v>
      </c>
      <c r="I44" s="49">
        <v>88570</v>
      </c>
      <c r="J44" s="49">
        <v>79759</v>
      </c>
      <c r="K44" s="49">
        <v>74724</v>
      </c>
      <c r="L44" s="49">
        <v>66888</v>
      </c>
      <c r="M44" s="49">
        <v>58568</v>
      </c>
      <c r="N44" s="49">
        <v>62964</v>
      </c>
      <c r="O44" s="49">
        <v>51726</v>
      </c>
      <c r="P44" s="49">
        <v>47867</v>
      </c>
      <c r="Q44" s="49">
        <v>38318</v>
      </c>
      <c r="R44" s="49">
        <v>29097</v>
      </c>
      <c r="S44" s="49">
        <v>19216</v>
      </c>
      <c r="T44" s="49">
        <v>11044</v>
      </c>
      <c r="U44" s="49">
        <v>5001</v>
      </c>
      <c r="V44" s="49">
        <v>1907</v>
      </c>
      <c r="W44" s="50">
        <v>911</v>
      </c>
    </row>
    <row r="45" spans="1:23" ht="15.6" customHeight="1" x14ac:dyDescent="0.2">
      <c r="A45" s="220"/>
      <c r="B45" s="37" t="s">
        <v>99</v>
      </c>
      <c r="C45" s="48">
        <v>1295594</v>
      </c>
      <c r="D45" s="49">
        <v>78821</v>
      </c>
      <c r="E45" s="49">
        <v>94698</v>
      </c>
      <c r="F45" s="49">
        <v>105041</v>
      </c>
      <c r="G45" s="49">
        <v>116618</v>
      </c>
      <c r="H45" s="49">
        <v>120432</v>
      </c>
      <c r="I45" s="49">
        <v>116439</v>
      </c>
      <c r="J45" s="49">
        <v>103863</v>
      </c>
      <c r="K45" s="49">
        <v>96611</v>
      </c>
      <c r="L45" s="49">
        <v>85545</v>
      </c>
      <c r="M45" s="49">
        <v>71425</v>
      </c>
      <c r="N45" s="49">
        <v>72101</v>
      </c>
      <c r="O45" s="49">
        <v>58254</v>
      </c>
      <c r="P45" s="49">
        <v>54323</v>
      </c>
      <c r="Q45" s="49">
        <v>43722</v>
      </c>
      <c r="R45" s="49">
        <v>34528</v>
      </c>
      <c r="S45" s="49">
        <v>22177</v>
      </c>
      <c r="T45" s="49">
        <v>11743</v>
      </c>
      <c r="U45" s="49">
        <v>5513</v>
      </c>
      <c r="V45" s="49">
        <v>2402</v>
      </c>
      <c r="W45" s="50">
        <v>1338</v>
      </c>
    </row>
    <row r="46" spans="1:23" ht="15.6" customHeight="1" x14ac:dyDescent="0.2">
      <c r="A46" s="222" t="s">
        <v>103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4"/>
    </row>
    <row r="47" spans="1:23" ht="15.6" customHeight="1" x14ac:dyDescent="0.2">
      <c r="A47" s="218"/>
      <c r="B47" s="41" t="s">
        <v>94</v>
      </c>
      <c r="C47" s="45">
        <v>5122078</v>
      </c>
      <c r="D47" s="46">
        <v>439841</v>
      </c>
      <c r="E47" s="46">
        <v>497938</v>
      </c>
      <c r="F47" s="46">
        <v>523078</v>
      </c>
      <c r="G47" s="46">
        <v>540900</v>
      </c>
      <c r="H47" s="46">
        <v>496646</v>
      </c>
      <c r="I47" s="46">
        <v>440485</v>
      </c>
      <c r="J47" s="46">
        <v>381940</v>
      </c>
      <c r="K47" s="46">
        <v>357093</v>
      </c>
      <c r="L47" s="46">
        <v>298968</v>
      </c>
      <c r="M47" s="46">
        <v>239702</v>
      </c>
      <c r="N47" s="46">
        <v>236368</v>
      </c>
      <c r="O47" s="46">
        <v>179360</v>
      </c>
      <c r="P47" s="46">
        <v>158359</v>
      </c>
      <c r="Q47" s="46">
        <v>130920</v>
      </c>
      <c r="R47" s="46">
        <v>102466</v>
      </c>
      <c r="S47" s="46">
        <v>56426</v>
      </c>
      <c r="T47" s="46">
        <v>24157</v>
      </c>
      <c r="U47" s="46">
        <v>10467</v>
      </c>
      <c r="V47" s="46">
        <v>4294</v>
      </c>
      <c r="W47" s="47">
        <v>2670</v>
      </c>
    </row>
    <row r="48" spans="1:23" ht="15.6" customHeight="1" x14ac:dyDescent="0.2">
      <c r="A48" s="219"/>
      <c r="B48" s="37" t="s">
        <v>95</v>
      </c>
      <c r="C48" s="48">
        <v>2454408</v>
      </c>
      <c r="D48" s="49">
        <v>230778</v>
      </c>
      <c r="E48" s="49">
        <v>259850</v>
      </c>
      <c r="F48" s="49">
        <v>268902</v>
      </c>
      <c r="G48" s="49">
        <v>266043</v>
      </c>
      <c r="H48" s="49">
        <v>222524</v>
      </c>
      <c r="I48" s="49">
        <v>191156</v>
      </c>
      <c r="J48" s="49">
        <v>166688</v>
      </c>
      <c r="K48" s="49">
        <v>159440</v>
      </c>
      <c r="L48" s="49">
        <v>137684</v>
      </c>
      <c r="M48" s="49">
        <v>112979</v>
      </c>
      <c r="N48" s="49">
        <v>111759</v>
      </c>
      <c r="O48" s="49">
        <v>88491</v>
      </c>
      <c r="P48" s="49">
        <v>76171</v>
      </c>
      <c r="Q48" s="49">
        <v>63584</v>
      </c>
      <c r="R48" s="49">
        <v>49769</v>
      </c>
      <c r="S48" s="49">
        <v>28123</v>
      </c>
      <c r="T48" s="49">
        <v>12144</v>
      </c>
      <c r="U48" s="49">
        <v>5256</v>
      </c>
      <c r="V48" s="49">
        <v>1967</v>
      </c>
      <c r="W48" s="50">
        <v>1100</v>
      </c>
    </row>
    <row r="49" spans="1:23" ht="15.6" customHeight="1" x14ac:dyDescent="0.2">
      <c r="A49" s="220"/>
      <c r="B49" s="37" t="s">
        <v>99</v>
      </c>
      <c r="C49" s="48">
        <v>2667670</v>
      </c>
      <c r="D49" s="49">
        <v>209063</v>
      </c>
      <c r="E49" s="49">
        <v>238088</v>
      </c>
      <c r="F49" s="49">
        <v>254176</v>
      </c>
      <c r="G49" s="49">
        <v>274857</v>
      </c>
      <c r="H49" s="49">
        <v>274122</v>
      </c>
      <c r="I49" s="49">
        <v>249329</v>
      </c>
      <c r="J49" s="49">
        <v>215252</v>
      </c>
      <c r="K49" s="49">
        <v>197653</v>
      </c>
      <c r="L49" s="49">
        <v>161284</v>
      </c>
      <c r="M49" s="49">
        <v>126723</v>
      </c>
      <c r="N49" s="49">
        <v>124609</v>
      </c>
      <c r="O49" s="49">
        <v>90869</v>
      </c>
      <c r="P49" s="49">
        <v>82188</v>
      </c>
      <c r="Q49" s="49">
        <v>67336</v>
      </c>
      <c r="R49" s="49">
        <v>52697</v>
      </c>
      <c r="S49" s="49">
        <v>28303</v>
      </c>
      <c r="T49" s="49">
        <v>12013</v>
      </c>
      <c r="U49" s="49">
        <v>5211</v>
      </c>
      <c r="V49" s="49">
        <v>2327</v>
      </c>
      <c r="W49" s="50">
        <v>1570</v>
      </c>
    </row>
    <row r="50" spans="1:23" ht="15.6" customHeight="1" x14ac:dyDescent="0.2">
      <c r="A50" s="222" t="s">
        <v>104</v>
      </c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4"/>
    </row>
    <row r="51" spans="1:23" ht="15.6" customHeight="1" x14ac:dyDescent="0.2">
      <c r="A51" s="218"/>
      <c r="B51" s="41" t="s">
        <v>94</v>
      </c>
      <c r="C51" s="45">
        <v>1688412</v>
      </c>
      <c r="D51" s="46">
        <v>168801</v>
      </c>
      <c r="E51" s="46">
        <v>181718</v>
      </c>
      <c r="F51" s="46">
        <v>208372</v>
      </c>
      <c r="G51" s="46">
        <v>196744</v>
      </c>
      <c r="H51" s="46">
        <v>171261</v>
      </c>
      <c r="I51" s="46">
        <v>133332</v>
      </c>
      <c r="J51" s="46">
        <v>110629</v>
      </c>
      <c r="K51" s="46">
        <v>100490</v>
      </c>
      <c r="L51" s="46">
        <v>86139</v>
      </c>
      <c r="M51" s="46">
        <v>73055</v>
      </c>
      <c r="N51" s="46">
        <v>69706</v>
      </c>
      <c r="O51" s="46">
        <v>53683</v>
      </c>
      <c r="P51" s="46">
        <v>47987</v>
      </c>
      <c r="Q51" s="46">
        <v>34780</v>
      </c>
      <c r="R51" s="46">
        <v>28770</v>
      </c>
      <c r="S51" s="46">
        <v>14453</v>
      </c>
      <c r="T51" s="46">
        <v>5250</v>
      </c>
      <c r="U51" s="46">
        <v>2004</v>
      </c>
      <c r="V51" s="46">
        <v>742</v>
      </c>
      <c r="W51" s="47">
        <v>496</v>
      </c>
    </row>
    <row r="52" spans="1:23" ht="15.6" customHeight="1" x14ac:dyDescent="0.2">
      <c r="A52" s="219"/>
      <c r="B52" s="37" t="s">
        <v>95</v>
      </c>
      <c r="C52" s="48">
        <v>823761</v>
      </c>
      <c r="D52" s="49">
        <v>88558</v>
      </c>
      <c r="E52" s="49">
        <v>93345</v>
      </c>
      <c r="F52" s="49">
        <v>105671</v>
      </c>
      <c r="G52" s="49">
        <v>95552</v>
      </c>
      <c r="H52" s="49">
        <v>78794</v>
      </c>
      <c r="I52" s="49">
        <v>62847</v>
      </c>
      <c r="J52" s="49">
        <v>51760</v>
      </c>
      <c r="K52" s="49">
        <v>46602</v>
      </c>
      <c r="L52" s="49">
        <v>39691</v>
      </c>
      <c r="M52" s="49">
        <v>34930</v>
      </c>
      <c r="N52" s="49">
        <v>34094</v>
      </c>
      <c r="O52" s="49">
        <v>27094</v>
      </c>
      <c r="P52" s="49">
        <v>23430</v>
      </c>
      <c r="Q52" s="49">
        <v>17196</v>
      </c>
      <c r="R52" s="49">
        <v>13352</v>
      </c>
      <c r="S52" s="49">
        <v>6790</v>
      </c>
      <c r="T52" s="49">
        <v>2605</v>
      </c>
      <c r="U52" s="49">
        <v>978</v>
      </c>
      <c r="V52" s="49">
        <v>283</v>
      </c>
      <c r="W52" s="50">
        <v>189</v>
      </c>
    </row>
    <row r="53" spans="1:23" ht="15.6" customHeight="1" x14ac:dyDescent="0.2">
      <c r="A53" s="220"/>
      <c r="B53" s="37" t="s">
        <v>99</v>
      </c>
      <c r="C53" s="48">
        <v>864651</v>
      </c>
      <c r="D53" s="49">
        <v>80243</v>
      </c>
      <c r="E53" s="49">
        <v>88373</v>
      </c>
      <c r="F53" s="49">
        <v>102701</v>
      </c>
      <c r="G53" s="49">
        <v>101192</v>
      </c>
      <c r="H53" s="49">
        <v>92467</v>
      </c>
      <c r="I53" s="49">
        <v>70485</v>
      </c>
      <c r="J53" s="49">
        <v>58869</v>
      </c>
      <c r="K53" s="49">
        <v>53888</v>
      </c>
      <c r="L53" s="49">
        <v>46448</v>
      </c>
      <c r="M53" s="49">
        <v>38125</v>
      </c>
      <c r="N53" s="49">
        <v>35612</v>
      </c>
      <c r="O53" s="49">
        <v>26589</v>
      </c>
      <c r="P53" s="49">
        <v>24557</v>
      </c>
      <c r="Q53" s="49">
        <v>17584</v>
      </c>
      <c r="R53" s="49">
        <v>15418</v>
      </c>
      <c r="S53" s="49">
        <v>7663</v>
      </c>
      <c r="T53" s="49">
        <v>2645</v>
      </c>
      <c r="U53" s="49">
        <v>1026</v>
      </c>
      <c r="V53" s="49">
        <v>459</v>
      </c>
      <c r="W53" s="50">
        <v>307</v>
      </c>
    </row>
    <row r="54" spans="1:23" ht="15.6" customHeight="1" x14ac:dyDescent="0.2">
      <c r="A54" s="51" t="s">
        <v>105</v>
      </c>
      <c r="B54" s="52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4"/>
    </row>
    <row r="55" spans="1:23" ht="15.6" customHeight="1" x14ac:dyDescent="0.2">
      <c r="A55" s="218"/>
      <c r="B55" s="41" t="s">
        <v>94</v>
      </c>
      <c r="C55" s="45">
        <v>2694783</v>
      </c>
      <c r="D55" s="46">
        <v>239139</v>
      </c>
      <c r="E55" s="46">
        <v>272240</v>
      </c>
      <c r="F55" s="46">
        <v>324348</v>
      </c>
      <c r="G55" s="46">
        <v>297949</v>
      </c>
      <c r="H55" s="46">
        <v>260703</v>
      </c>
      <c r="I55" s="46">
        <v>213102</v>
      </c>
      <c r="J55" s="46">
        <v>184102</v>
      </c>
      <c r="K55" s="46">
        <v>171910</v>
      </c>
      <c r="L55" s="46">
        <v>147051</v>
      </c>
      <c r="M55" s="46">
        <v>120303</v>
      </c>
      <c r="N55" s="46">
        <v>120595</v>
      </c>
      <c r="O55" s="46">
        <v>88791</v>
      </c>
      <c r="P55" s="46">
        <v>77894</v>
      </c>
      <c r="Q55" s="46">
        <v>63302</v>
      </c>
      <c r="R55" s="46">
        <v>57958</v>
      </c>
      <c r="S55" s="46">
        <v>32433</v>
      </c>
      <c r="T55" s="46">
        <v>13514</v>
      </c>
      <c r="U55" s="46">
        <v>5362</v>
      </c>
      <c r="V55" s="46">
        <v>2619</v>
      </c>
      <c r="W55" s="47">
        <v>1468</v>
      </c>
    </row>
    <row r="56" spans="1:23" ht="15.6" customHeight="1" x14ac:dyDescent="0.2">
      <c r="A56" s="219"/>
      <c r="B56" s="37" t="s">
        <v>95</v>
      </c>
      <c r="C56" s="48">
        <v>1272786</v>
      </c>
      <c r="D56" s="49">
        <v>127768</v>
      </c>
      <c r="E56" s="49">
        <v>141765</v>
      </c>
      <c r="F56" s="49">
        <v>165217</v>
      </c>
      <c r="G56" s="49">
        <v>141431</v>
      </c>
      <c r="H56" s="49">
        <v>111125</v>
      </c>
      <c r="I56" s="49">
        <v>93221</v>
      </c>
      <c r="J56" s="49">
        <v>81005</v>
      </c>
      <c r="K56" s="49">
        <v>76607</v>
      </c>
      <c r="L56" s="49">
        <v>66538</v>
      </c>
      <c r="M56" s="49">
        <v>54654</v>
      </c>
      <c r="N56" s="49">
        <v>55767</v>
      </c>
      <c r="O56" s="49">
        <v>43015</v>
      </c>
      <c r="P56" s="49">
        <v>36272</v>
      </c>
      <c r="Q56" s="49">
        <v>29789</v>
      </c>
      <c r="R56" s="49">
        <v>24944</v>
      </c>
      <c r="S56" s="49">
        <v>14262</v>
      </c>
      <c r="T56" s="49">
        <v>5750</v>
      </c>
      <c r="U56" s="49">
        <v>2337</v>
      </c>
      <c r="V56" s="49">
        <v>874</v>
      </c>
      <c r="W56" s="50">
        <v>445</v>
      </c>
    </row>
    <row r="57" spans="1:23" ht="15.6" customHeight="1" x14ac:dyDescent="0.2">
      <c r="A57" s="220"/>
      <c r="B57" s="37" t="s">
        <v>99</v>
      </c>
      <c r="C57" s="48">
        <v>1421997</v>
      </c>
      <c r="D57" s="49">
        <v>111371</v>
      </c>
      <c r="E57" s="49">
        <v>130475</v>
      </c>
      <c r="F57" s="49">
        <v>159131</v>
      </c>
      <c r="G57" s="49">
        <v>156518</v>
      </c>
      <c r="H57" s="49">
        <v>149578</v>
      </c>
      <c r="I57" s="49">
        <v>119881</v>
      </c>
      <c r="J57" s="49">
        <v>103097</v>
      </c>
      <c r="K57" s="49">
        <v>95303</v>
      </c>
      <c r="L57" s="49">
        <v>80513</v>
      </c>
      <c r="M57" s="49">
        <v>65649</v>
      </c>
      <c r="N57" s="49">
        <v>64828</v>
      </c>
      <c r="O57" s="49">
        <v>45776</v>
      </c>
      <c r="P57" s="49">
        <v>41622</v>
      </c>
      <c r="Q57" s="49">
        <v>33513</v>
      </c>
      <c r="R57" s="49">
        <v>33014</v>
      </c>
      <c r="S57" s="49">
        <v>18171</v>
      </c>
      <c r="T57" s="49">
        <v>7764</v>
      </c>
      <c r="U57" s="49">
        <v>3025</v>
      </c>
      <c r="V57" s="49">
        <v>1745</v>
      </c>
      <c r="W57" s="50">
        <v>1023</v>
      </c>
    </row>
    <row r="58" spans="1:23" ht="15.6" customHeight="1" x14ac:dyDescent="0.2">
      <c r="A58" s="225" t="s">
        <v>16</v>
      </c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</row>
    <row r="59" spans="1:23" ht="15.6" customHeight="1" x14ac:dyDescent="0.2">
      <c r="A59" s="215" t="s">
        <v>17</v>
      </c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7"/>
    </row>
    <row r="60" spans="1:23" ht="15.6" customHeight="1" x14ac:dyDescent="0.2">
      <c r="A60" s="228"/>
      <c r="B60" s="55" t="s">
        <v>94</v>
      </c>
      <c r="C60" s="56">
        <v>120590</v>
      </c>
      <c r="D60" s="57">
        <v>10220</v>
      </c>
      <c r="E60" s="57">
        <v>11716</v>
      </c>
      <c r="F60" s="57">
        <v>11593</v>
      </c>
      <c r="G60" s="57">
        <v>13080</v>
      </c>
      <c r="H60" s="57">
        <v>11921</v>
      </c>
      <c r="I60" s="57">
        <v>10523</v>
      </c>
      <c r="J60" s="57">
        <v>8365</v>
      </c>
      <c r="K60" s="57">
        <v>7206</v>
      </c>
      <c r="L60" s="57">
        <v>6468</v>
      </c>
      <c r="M60" s="57">
        <v>5473</v>
      </c>
      <c r="N60" s="57">
        <v>6200</v>
      </c>
      <c r="O60" s="57">
        <v>4984</v>
      </c>
      <c r="P60" s="57">
        <v>4388</v>
      </c>
      <c r="Q60" s="57">
        <v>3240</v>
      </c>
      <c r="R60" s="57">
        <v>2441</v>
      </c>
      <c r="S60" s="57">
        <v>1448</v>
      </c>
      <c r="T60" s="57">
        <v>802</v>
      </c>
      <c r="U60" s="57">
        <v>366</v>
      </c>
      <c r="V60" s="57">
        <v>121</v>
      </c>
      <c r="W60" s="58">
        <v>35</v>
      </c>
    </row>
    <row r="61" spans="1:23" ht="15.6" customHeight="1" x14ac:dyDescent="0.2">
      <c r="A61" s="228"/>
      <c r="B61" s="37" t="s">
        <v>95</v>
      </c>
      <c r="C61" s="48">
        <v>60773</v>
      </c>
      <c r="D61" s="49">
        <v>5243</v>
      </c>
      <c r="E61" s="49">
        <v>5940</v>
      </c>
      <c r="F61" s="49">
        <v>5745</v>
      </c>
      <c r="G61" s="49">
        <v>6543</v>
      </c>
      <c r="H61" s="49">
        <v>5989</v>
      </c>
      <c r="I61" s="49">
        <v>5441</v>
      </c>
      <c r="J61" s="49">
        <v>4263</v>
      </c>
      <c r="K61" s="49">
        <v>3606</v>
      </c>
      <c r="L61" s="49">
        <v>3191</v>
      </c>
      <c r="M61" s="49">
        <v>2626</v>
      </c>
      <c r="N61" s="49">
        <v>3146</v>
      </c>
      <c r="O61" s="49">
        <v>2489</v>
      </c>
      <c r="P61" s="49">
        <v>2311</v>
      </c>
      <c r="Q61" s="49">
        <v>1624</v>
      </c>
      <c r="R61" s="49">
        <v>1226</v>
      </c>
      <c r="S61" s="49">
        <v>727</v>
      </c>
      <c r="T61" s="49">
        <v>415</v>
      </c>
      <c r="U61" s="49">
        <v>174</v>
      </c>
      <c r="V61" s="49">
        <v>54</v>
      </c>
      <c r="W61" s="50">
        <v>20</v>
      </c>
    </row>
    <row r="62" spans="1:23" ht="15.6" customHeight="1" x14ac:dyDescent="0.2">
      <c r="A62" s="228"/>
      <c r="B62" s="37" t="s">
        <v>99</v>
      </c>
      <c r="C62" s="48">
        <v>59817</v>
      </c>
      <c r="D62" s="49">
        <v>4977</v>
      </c>
      <c r="E62" s="49">
        <v>5776</v>
      </c>
      <c r="F62" s="49">
        <v>5848</v>
      </c>
      <c r="G62" s="49">
        <v>6537</v>
      </c>
      <c r="H62" s="49">
        <v>5932</v>
      </c>
      <c r="I62" s="49">
        <v>5082</v>
      </c>
      <c r="J62" s="49">
        <v>4102</v>
      </c>
      <c r="K62" s="49">
        <v>3600</v>
      </c>
      <c r="L62" s="49">
        <v>3277</v>
      </c>
      <c r="M62" s="49">
        <v>2847</v>
      </c>
      <c r="N62" s="49">
        <v>3054</v>
      </c>
      <c r="O62" s="49">
        <v>2495</v>
      </c>
      <c r="P62" s="49">
        <v>2077</v>
      </c>
      <c r="Q62" s="49">
        <v>1616</v>
      </c>
      <c r="R62" s="49">
        <v>1215</v>
      </c>
      <c r="S62" s="49">
        <v>721</v>
      </c>
      <c r="T62" s="49">
        <v>387</v>
      </c>
      <c r="U62" s="49">
        <v>192</v>
      </c>
      <c r="V62" s="49">
        <v>67</v>
      </c>
      <c r="W62" s="50">
        <v>15</v>
      </c>
    </row>
    <row r="63" spans="1:23" ht="15.6" customHeight="1" x14ac:dyDescent="0.2">
      <c r="A63" s="76" t="s">
        <v>18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129"/>
    </row>
    <row r="64" spans="1:23" ht="15.6" customHeight="1" x14ac:dyDescent="0.2">
      <c r="A64" s="221"/>
      <c r="B64" s="55" t="s">
        <v>94</v>
      </c>
      <c r="C64" s="56">
        <v>158041</v>
      </c>
      <c r="D64" s="57">
        <v>11936</v>
      </c>
      <c r="E64" s="57">
        <v>15239</v>
      </c>
      <c r="F64" s="57">
        <v>15520</v>
      </c>
      <c r="G64" s="57">
        <v>15912</v>
      </c>
      <c r="H64" s="57">
        <v>13874</v>
      </c>
      <c r="I64" s="57">
        <v>13227</v>
      </c>
      <c r="J64" s="57">
        <v>11484</v>
      </c>
      <c r="K64" s="57">
        <v>10531</v>
      </c>
      <c r="L64" s="57">
        <v>9151</v>
      </c>
      <c r="M64" s="57">
        <v>7474</v>
      </c>
      <c r="N64" s="57">
        <v>7995</v>
      </c>
      <c r="O64" s="57">
        <v>6507</v>
      </c>
      <c r="P64" s="57">
        <v>6475</v>
      </c>
      <c r="Q64" s="57">
        <v>4909</v>
      </c>
      <c r="R64" s="57">
        <v>3612</v>
      </c>
      <c r="S64" s="57">
        <v>2195</v>
      </c>
      <c r="T64" s="57">
        <v>1134</v>
      </c>
      <c r="U64" s="57">
        <v>607</v>
      </c>
      <c r="V64" s="57">
        <v>187</v>
      </c>
      <c r="W64" s="58">
        <v>72</v>
      </c>
    </row>
    <row r="65" spans="1:23" ht="15.6" customHeight="1" x14ac:dyDescent="0.2">
      <c r="A65" s="221"/>
      <c r="B65" s="37" t="s">
        <v>95</v>
      </c>
      <c r="C65" s="48">
        <v>79579</v>
      </c>
      <c r="D65" s="49">
        <v>6199</v>
      </c>
      <c r="E65" s="49">
        <v>7883</v>
      </c>
      <c r="F65" s="49">
        <v>7869</v>
      </c>
      <c r="G65" s="49">
        <v>8063</v>
      </c>
      <c r="H65" s="49">
        <v>6830</v>
      </c>
      <c r="I65" s="49">
        <v>6708</v>
      </c>
      <c r="J65" s="49">
        <v>5884</v>
      </c>
      <c r="K65" s="49">
        <v>5313</v>
      </c>
      <c r="L65" s="49">
        <v>4566</v>
      </c>
      <c r="M65" s="49">
        <v>3710</v>
      </c>
      <c r="N65" s="49">
        <v>4031</v>
      </c>
      <c r="O65" s="49">
        <v>3188</v>
      </c>
      <c r="P65" s="49">
        <v>3163</v>
      </c>
      <c r="Q65" s="49">
        <v>2437</v>
      </c>
      <c r="R65" s="49">
        <v>1746</v>
      </c>
      <c r="S65" s="49">
        <v>1034</v>
      </c>
      <c r="T65" s="49">
        <v>567</v>
      </c>
      <c r="U65" s="49">
        <v>284</v>
      </c>
      <c r="V65" s="49">
        <v>85</v>
      </c>
      <c r="W65" s="50">
        <v>19</v>
      </c>
    </row>
    <row r="66" spans="1:23" ht="15.6" customHeight="1" x14ac:dyDescent="0.2">
      <c r="A66" s="221"/>
      <c r="B66" s="37" t="s">
        <v>99</v>
      </c>
      <c r="C66" s="48">
        <v>78462</v>
      </c>
      <c r="D66" s="49">
        <v>5737</v>
      </c>
      <c r="E66" s="49">
        <v>7356</v>
      </c>
      <c r="F66" s="49">
        <v>7651</v>
      </c>
      <c r="G66" s="49">
        <v>7849</v>
      </c>
      <c r="H66" s="49">
        <v>7044</v>
      </c>
      <c r="I66" s="49">
        <v>6519</v>
      </c>
      <c r="J66" s="49">
        <v>5600</v>
      </c>
      <c r="K66" s="49">
        <v>5218</v>
      </c>
      <c r="L66" s="49">
        <v>4585</v>
      </c>
      <c r="M66" s="49">
        <v>3764</v>
      </c>
      <c r="N66" s="49">
        <v>3964</v>
      </c>
      <c r="O66" s="49">
        <v>3319</v>
      </c>
      <c r="P66" s="49">
        <v>3312</v>
      </c>
      <c r="Q66" s="49">
        <v>2472</v>
      </c>
      <c r="R66" s="49">
        <v>1866</v>
      </c>
      <c r="S66" s="49">
        <v>1161</v>
      </c>
      <c r="T66" s="49">
        <v>567</v>
      </c>
      <c r="U66" s="49">
        <v>323</v>
      </c>
      <c r="V66" s="49">
        <v>102</v>
      </c>
      <c r="W66" s="50">
        <v>53</v>
      </c>
    </row>
    <row r="67" spans="1:23" ht="15.6" customHeight="1" x14ac:dyDescent="0.2">
      <c r="A67" s="76" t="s">
        <v>19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129"/>
    </row>
    <row r="68" spans="1:23" ht="15.6" customHeight="1" x14ac:dyDescent="0.2">
      <c r="A68" s="229"/>
      <c r="B68" s="55" t="s">
        <v>94</v>
      </c>
      <c r="C68" s="56">
        <v>104851</v>
      </c>
      <c r="D68" s="57">
        <v>8323</v>
      </c>
      <c r="E68" s="57">
        <v>9365</v>
      </c>
      <c r="F68" s="57">
        <v>10373</v>
      </c>
      <c r="G68" s="57">
        <v>10461</v>
      </c>
      <c r="H68" s="57">
        <v>9747</v>
      </c>
      <c r="I68" s="57">
        <v>8872</v>
      </c>
      <c r="J68" s="57">
        <v>7451</v>
      </c>
      <c r="K68" s="57">
        <v>6811</v>
      </c>
      <c r="L68" s="57">
        <v>5786</v>
      </c>
      <c r="M68" s="57">
        <v>4752</v>
      </c>
      <c r="N68" s="57">
        <v>5727</v>
      </c>
      <c r="O68" s="57">
        <v>4483</v>
      </c>
      <c r="P68" s="57">
        <v>4091</v>
      </c>
      <c r="Q68" s="57">
        <v>3206</v>
      </c>
      <c r="R68" s="57">
        <v>2443</v>
      </c>
      <c r="S68" s="57">
        <v>1650</v>
      </c>
      <c r="T68" s="57">
        <v>761</v>
      </c>
      <c r="U68" s="57">
        <v>411</v>
      </c>
      <c r="V68" s="57">
        <v>101</v>
      </c>
      <c r="W68" s="58">
        <v>37</v>
      </c>
    </row>
    <row r="69" spans="1:23" ht="15.6" customHeight="1" x14ac:dyDescent="0.2">
      <c r="A69" s="229"/>
      <c r="B69" s="37" t="s">
        <v>95</v>
      </c>
      <c r="C69" s="48">
        <v>52747</v>
      </c>
      <c r="D69" s="49">
        <v>4306</v>
      </c>
      <c r="E69" s="49">
        <v>4820</v>
      </c>
      <c r="F69" s="49">
        <v>5202</v>
      </c>
      <c r="G69" s="49">
        <v>5348</v>
      </c>
      <c r="H69" s="49">
        <v>4900</v>
      </c>
      <c r="I69" s="49">
        <v>4627</v>
      </c>
      <c r="J69" s="49">
        <v>3802</v>
      </c>
      <c r="K69" s="49">
        <v>3421</v>
      </c>
      <c r="L69" s="49">
        <v>2816</v>
      </c>
      <c r="M69" s="49">
        <v>2294</v>
      </c>
      <c r="N69" s="49">
        <v>2803</v>
      </c>
      <c r="O69" s="49">
        <v>2187</v>
      </c>
      <c r="P69" s="49">
        <v>2034</v>
      </c>
      <c r="Q69" s="49">
        <v>1615</v>
      </c>
      <c r="R69" s="49">
        <v>1148</v>
      </c>
      <c r="S69" s="49">
        <v>801</v>
      </c>
      <c r="T69" s="49">
        <v>382</v>
      </c>
      <c r="U69" s="49">
        <v>187</v>
      </c>
      <c r="V69" s="49">
        <v>37</v>
      </c>
      <c r="W69" s="50">
        <v>17</v>
      </c>
    </row>
    <row r="70" spans="1:23" ht="15.6" customHeight="1" x14ac:dyDescent="0.2">
      <c r="A70" s="229"/>
      <c r="B70" s="37" t="s">
        <v>99</v>
      </c>
      <c r="C70" s="48">
        <v>52104</v>
      </c>
      <c r="D70" s="49">
        <v>4017</v>
      </c>
      <c r="E70" s="49">
        <v>4545</v>
      </c>
      <c r="F70" s="49">
        <v>5171</v>
      </c>
      <c r="G70" s="49">
        <v>5113</v>
      </c>
      <c r="H70" s="49">
        <v>4847</v>
      </c>
      <c r="I70" s="49">
        <v>4245</v>
      </c>
      <c r="J70" s="49">
        <v>3649</v>
      </c>
      <c r="K70" s="49">
        <v>3390</v>
      </c>
      <c r="L70" s="49">
        <v>2970</v>
      </c>
      <c r="M70" s="49">
        <v>2458</v>
      </c>
      <c r="N70" s="49">
        <v>2924</v>
      </c>
      <c r="O70" s="49">
        <v>2296</v>
      </c>
      <c r="P70" s="49">
        <v>2057</v>
      </c>
      <c r="Q70" s="49">
        <v>1591</v>
      </c>
      <c r="R70" s="49">
        <v>1295</v>
      </c>
      <c r="S70" s="49">
        <v>849</v>
      </c>
      <c r="T70" s="49">
        <v>379</v>
      </c>
      <c r="U70" s="49">
        <v>224</v>
      </c>
      <c r="V70" s="49">
        <v>64</v>
      </c>
      <c r="W70" s="50">
        <v>20</v>
      </c>
    </row>
    <row r="71" spans="1:23" ht="15.6" customHeight="1" x14ac:dyDescent="0.2">
      <c r="A71" s="215" t="s">
        <v>20</v>
      </c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7"/>
    </row>
    <row r="72" spans="1:23" ht="15.6" customHeight="1" x14ac:dyDescent="0.2">
      <c r="A72" s="221"/>
      <c r="B72" s="55" t="s">
        <v>94</v>
      </c>
      <c r="C72" s="56">
        <v>139552</v>
      </c>
      <c r="D72" s="57">
        <v>9959</v>
      </c>
      <c r="E72" s="57">
        <v>11457</v>
      </c>
      <c r="F72" s="57">
        <v>13436</v>
      </c>
      <c r="G72" s="57">
        <v>14767</v>
      </c>
      <c r="H72" s="57">
        <v>12841</v>
      </c>
      <c r="I72" s="57">
        <v>11030</v>
      </c>
      <c r="J72" s="57">
        <v>8974</v>
      </c>
      <c r="K72" s="57">
        <v>8171</v>
      </c>
      <c r="L72" s="57">
        <v>7533</v>
      </c>
      <c r="M72" s="57">
        <v>6791</v>
      </c>
      <c r="N72" s="57">
        <v>8332</v>
      </c>
      <c r="O72" s="57">
        <v>6504</v>
      </c>
      <c r="P72" s="57">
        <v>6111</v>
      </c>
      <c r="Q72" s="57">
        <v>4717</v>
      </c>
      <c r="R72" s="57">
        <v>3838</v>
      </c>
      <c r="S72" s="57">
        <v>2596</v>
      </c>
      <c r="T72" s="57">
        <v>1400</v>
      </c>
      <c r="U72" s="57">
        <v>713</v>
      </c>
      <c r="V72" s="57">
        <v>268</v>
      </c>
      <c r="W72" s="58">
        <v>114</v>
      </c>
    </row>
    <row r="73" spans="1:23" ht="15.6" customHeight="1" x14ac:dyDescent="0.2">
      <c r="A73" s="221"/>
      <c r="B73" s="37" t="s">
        <v>95</v>
      </c>
      <c r="C73" s="48">
        <v>68080</v>
      </c>
      <c r="D73" s="49">
        <v>5126</v>
      </c>
      <c r="E73" s="49">
        <v>5689</v>
      </c>
      <c r="F73" s="49">
        <v>6854</v>
      </c>
      <c r="G73" s="49">
        <v>7319</v>
      </c>
      <c r="H73" s="49">
        <v>6225</v>
      </c>
      <c r="I73" s="49">
        <v>5385</v>
      </c>
      <c r="J73" s="49">
        <v>4369</v>
      </c>
      <c r="K73" s="49">
        <v>3856</v>
      </c>
      <c r="L73" s="49">
        <v>3491</v>
      </c>
      <c r="M73" s="49">
        <v>3160</v>
      </c>
      <c r="N73" s="49">
        <v>4045</v>
      </c>
      <c r="O73" s="49">
        <v>3167</v>
      </c>
      <c r="P73" s="49">
        <v>2947</v>
      </c>
      <c r="Q73" s="49">
        <v>2237</v>
      </c>
      <c r="R73" s="49">
        <v>1815</v>
      </c>
      <c r="S73" s="49">
        <v>1216</v>
      </c>
      <c r="T73" s="49">
        <v>685</v>
      </c>
      <c r="U73" s="49">
        <v>327</v>
      </c>
      <c r="V73" s="49">
        <v>123</v>
      </c>
      <c r="W73" s="50">
        <v>44</v>
      </c>
    </row>
    <row r="74" spans="1:23" ht="15.6" customHeight="1" x14ac:dyDescent="0.2">
      <c r="A74" s="221"/>
      <c r="B74" s="37" t="s">
        <v>99</v>
      </c>
      <c r="C74" s="48">
        <v>71472</v>
      </c>
      <c r="D74" s="49">
        <v>4833</v>
      </c>
      <c r="E74" s="49">
        <v>5768</v>
      </c>
      <c r="F74" s="49">
        <v>6582</v>
      </c>
      <c r="G74" s="49">
        <v>7448</v>
      </c>
      <c r="H74" s="49">
        <v>6616</v>
      </c>
      <c r="I74" s="49">
        <v>5645</v>
      </c>
      <c r="J74" s="49">
        <v>4605</v>
      </c>
      <c r="K74" s="49">
        <v>4315</v>
      </c>
      <c r="L74" s="49">
        <v>4042</v>
      </c>
      <c r="M74" s="49">
        <v>3631</v>
      </c>
      <c r="N74" s="49">
        <v>4287</v>
      </c>
      <c r="O74" s="49">
        <v>3337</v>
      </c>
      <c r="P74" s="49">
        <v>3164</v>
      </c>
      <c r="Q74" s="49">
        <v>2480</v>
      </c>
      <c r="R74" s="49">
        <v>2023</v>
      </c>
      <c r="S74" s="49">
        <v>1380</v>
      </c>
      <c r="T74" s="49">
        <v>715</v>
      </c>
      <c r="U74" s="49">
        <v>386</v>
      </c>
      <c r="V74" s="49">
        <v>145</v>
      </c>
      <c r="W74" s="50">
        <v>70</v>
      </c>
    </row>
    <row r="75" spans="1:23" ht="15.6" customHeight="1" x14ac:dyDescent="0.2">
      <c r="A75" s="215" t="s">
        <v>21</v>
      </c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7"/>
    </row>
    <row r="76" spans="1:23" ht="15.6" customHeight="1" x14ac:dyDescent="0.2">
      <c r="A76" s="214"/>
      <c r="B76" s="55" t="s">
        <v>94</v>
      </c>
      <c r="C76" s="56">
        <v>175298</v>
      </c>
      <c r="D76" s="57">
        <v>14416</v>
      </c>
      <c r="E76" s="57">
        <v>16554</v>
      </c>
      <c r="F76" s="57">
        <v>18027</v>
      </c>
      <c r="G76" s="57">
        <v>19174</v>
      </c>
      <c r="H76" s="57">
        <v>15690</v>
      </c>
      <c r="I76" s="57">
        <v>13367</v>
      </c>
      <c r="J76" s="57">
        <v>10595</v>
      </c>
      <c r="K76" s="57">
        <v>9623</v>
      </c>
      <c r="L76" s="57">
        <v>8659</v>
      </c>
      <c r="M76" s="57">
        <v>8009</v>
      </c>
      <c r="N76" s="57">
        <v>9690</v>
      </c>
      <c r="O76" s="57">
        <v>8130</v>
      </c>
      <c r="P76" s="57">
        <v>7334</v>
      </c>
      <c r="Q76" s="57">
        <v>5665</v>
      </c>
      <c r="R76" s="57">
        <v>4518</v>
      </c>
      <c r="S76" s="57">
        <v>3192</v>
      </c>
      <c r="T76" s="57">
        <v>1536</v>
      </c>
      <c r="U76" s="57">
        <v>791</v>
      </c>
      <c r="V76" s="57">
        <v>252</v>
      </c>
      <c r="W76" s="58">
        <v>76</v>
      </c>
    </row>
    <row r="77" spans="1:23" ht="15.6" customHeight="1" x14ac:dyDescent="0.2">
      <c r="A77" s="214"/>
      <c r="B77" s="37" t="s">
        <v>95</v>
      </c>
      <c r="C77" s="48">
        <v>86637</v>
      </c>
      <c r="D77" s="49">
        <v>7441</v>
      </c>
      <c r="E77" s="49">
        <v>8349</v>
      </c>
      <c r="F77" s="49">
        <v>8975</v>
      </c>
      <c r="G77" s="49">
        <v>9581</v>
      </c>
      <c r="H77" s="49">
        <v>7649</v>
      </c>
      <c r="I77" s="49">
        <v>6660</v>
      </c>
      <c r="J77" s="49">
        <v>5367</v>
      </c>
      <c r="K77" s="49">
        <v>4661</v>
      </c>
      <c r="L77" s="49">
        <v>4080</v>
      </c>
      <c r="M77" s="49">
        <v>3734</v>
      </c>
      <c r="N77" s="49">
        <v>4606</v>
      </c>
      <c r="O77" s="49">
        <v>3942</v>
      </c>
      <c r="P77" s="49">
        <v>3642</v>
      </c>
      <c r="Q77" s="49">
        <v>2820</v>
      </c>
      <c r="R77" s="49">
        <v>2207</v>
      </c>
      <c r="S77" s="49">
        <v>1491</v>
      </c>
      <c r="T77" s="49">
        <v>865</v>
      </c>
      <c r="U77" s="49">
        <v>408</v>
      </c>
      <c r="V77" s="49">
        <v>125</v>
      </c>
      <c r="W77" s="50">
        <v>34</v>
      </c>
    </row>
    <row r="78" spans="1:23" ht="15.6" customHeight="1" x14ac:dyDescent="0.2">
      <c r="A78" s="214"/>
      <c r="B78" s="37" t="s">
        <v>99</v>
      </c>
      <c r="C78" s="48">
        <v>88661</v>
      </c>
      <c r="D78" s="49">
        <v>6975</v>
      </c>
      <c r="E78" s="49">
        <v>8205</v>
      </c>
      <c r="F78" s="49">
        <v>9052</v>
      </c>
      <c r="G78" s="49">
        <v>9593</v>
      </c>
      <c r="H78" s="49">
        <v>8041</v>
      </c>
      <c r="I78" s="49">
        <v>6707</v>
      </c>
      <c r="J78" s="49">
        <v>5228</v>
      </c>
      <c r="K78" s="49">
        <v>4962</v>
      </c>
      <c r="L78" s="49">
        <v>4579</v>
      </c>
      <c r="M78" s="49">
        <v>4275</v>
      </c>
      <c r="N78" s="49">
        <v>5084</v>
      </c>
      <c r="O78" s="49">
        <v>4188</v>
      </c>
      <c r="P78" s="49">
        <v>3692</v>
      </c>
      <c r="Q78" s="49">
        <v>2845</v>
      </c>
      <c r="R78" s="49">
        <v>2311</v>
      </c>
      <c r="S78" s="49">
        <v>1701</v>
      </c>
      <c r="T78" s="49">
        <v>671</v>
      </c>
      <c r="U78" s="49">
        <v>383</v>
      </c>
      <c r="V78" s="49">
        <v>127</v>
      </c>
      <c r="W78" s="50">
        <v>42</v>
      </c>
    </row>
    <row r="79" spans="1:23" ht="15.6" customHeight="1" x14ac:dyDescent="0.2">
      <c r="A79" s="215" t="s">
        <v>22</v>
      </c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7"/>
    </row>
    <row r="80" spans="1:23" ht="15.6" customHeight="1" x14ac:dyDescent="0.2">
      <c r="A80" s="221"/>
      <c r="B80" s="55" t="s">
        <v>94</v>
      </c>
      <c r="C80" s="56">
        <v>157923</v>
      </c>
      <c r="D80" s="57">
        <v>12228</v>
      </c>
      <c r="E80" s="57">
        <v>14440</v>
      </c>
      <c r="F80" s="57">
        <v>15601</v>
      </c>
      <c r="G80" s="57">
        <v>16101</v>
      </c>
      <c r="H80" s="57">
        <v>13679</v>
      </c>
      <c r="I80" s="57">
        <v>12388</v>
      </c>
      <c r="J80" s="57">
        <v>10409</v>
      </c>
      <c r="K80" s="57">
        <v>9452</v>
      </c>
      <c r="L80" s="57">
        <v>8496</v>
      </c>
      <c r="M80" s="57">
        <v>7783</v>
      </c>
      <c r="N80" s="57">
        <v>8857</v>
      </c>
      <c r="O80" s="57">
        <v>7583</v>
      </c>
      <c r="P80" s="57">
        <v>6908</v>
      </c>
      <c r="Q80" s="57">
        <v>4991</v>
      </c>
      <c r="R80" s="57">
        <v>3934</v>
      </c>
      <c r="S80" s="57">
        <v>2616</v>
      </c>
      <c r="T80" s="57">
        <v>1349</v>
      </c>
      <c r="U80" s="57">
        <v>785</v>
      </c>
      <c r="V80" s="57">
        <v>237</v>
      </c>
      <c r="W80" s="58">
        <v>86</v>
      </c>
    </row>
    <row r="81" spans="1:23" ht="15.6" customHeight="1" x14ac:dyDescent="0.2">
      <c r="A81" s="221"/>
      <c r="B81" s="37" t="s">
        <v>95</v>
      </c>
      <c r="C81" s="48">
        <v>78211</v>
      </c>
      <c r="D81" s="49">
        <v>6302</v>
      </c>
      <c r="E81" s="49">
        <v>7212</v>
      </c>
      <c r="F81" s="49">
        <v>7865</v>
      </c>
      <c r="G81" s="49">
        <v>8178</v>
      </c>
      <c r="H81" s="49">
        <v>6640</v>
      </c>
      <c r="I81" s="49">
        <v>6290</v>
      </c>
      <c r="J81" s="49">
        <v>5210</v>
      </c>
      <c r="K81" s="49">
        <v>4611</v>
      </c>
      <c r="L81" s="49">
        <v>4007</v>
      </c>
      <c r="M81" s="49">
        <v>3744</v>
      </c>
      <c r="N81" s="49">
        <v>4236</v>
      </c>
      <c r="O81" s="49">
        <v>3686</v>
      </c>
      <c r="P81" s="49">
        <v>3405</v>
      </c>
      <c r="Q81" s="49">
        <v>2426</v>
      </c>
      <c r="R81" s="49">
        <v>1872</v>
      </c>
      <c r="S81" s="49">
        <v>1336</v>
      </c>
      <c r="T81" s="49">
        <v>676</v>
      </c>
      <c r="U81" s="49">
        <v>382</v>
      </c>
      <c r="V81" s="49">
        <v>104</v>
      </c>
      <c r="W81" s="50">
        <v>29</v>
      </c>
    </row>
    <row r="82" spans="1:23" ht="15.6" customHeight="1" x14ac:dyDescent="0.2">
      <c r="A82" s="221"/>
      <c r="B82" s="37" t="s">
        <v>99</v>
      </c>
      <c r="C82" s="48">
        <v>79712</v>
      </c>
      <c r="D82" s="49">
        <v>5926</v>
      </c>
      <c r="E82" s="49">
        <v>7228</v>
      </c>
      <c r="F82" s="49">
        <v>7736</v>
      </c>
      <c r="G82" s="49">
        <v>7923</v>
      </c>
      <c r="H82" s="49">
        <v>7039</v>
      </c>
      <c r="I82" s="49">
        <v>6098</v>
      </c>
      <c r="J82" s="49">
        <v>5199</v>
      </c>
      <c r="K82" s="49">
        <v>4841</v>
      </c>
      <c r="L82" s="49">
        <v>4489</v>
      </c>
      <c r="M82" s="49">
        <v>4039</v>
      </c>
      <c r="N82" s="49">
        <v>4621</v>
      </c>
      <c r="O82" s="49">
        <v>3897</v>
      </c>
      <c r="P82" s="49">
        <v>3503</v>
      </c>
      <c r="Q82" s="49">
        <v>2565</v>
      </c>
      <c r="R82" s="49">
        <v>2062</v>
      </c>
      <c r="S82" s="49">
        <v>1280</v>
      </c>
      <c r="T82" s="49">
        <v>673</v>
      </c>
      <c r="U82" s="49">
        <v>403</v>
      </c>
      <c r="V82" s="49">
        <v>133</v>
      </c>
      <c r="W82" s="50">
        <v>57</v>
      </c>
    </row>
    <row r="83" spans="1:23" ht="15.6" customHeight="1" x14ac:dyDescent="0.2">
      <c r="A83" s="215" t="s">
        <v>23</v>
      </c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7"/>
    </row>
    <row r="84" spans="1:23" ht="15.6" customHeight="1" x14ac:dyDescent="0.2">
      <c r="A84" s="214"/>
      <c r="B84" s="55" t="s">
        <v>94</v>
      </c>
      <c r="C84" s="56">
        <v>150599</v>
      </c>
      <c r="D84" s="57">
        <v>10706</v>
      </c>
      <c r="E84" s="57">
        <v>12826</v>
      </c>
      <c r="F84" s="57">
        <v>13324</v>
      </c>
      <c r="G84" s="57">
        <v>14346</v>
      </c>
      <c r="H84" s="57">
        <v>13496</v>
      </c>
      <c r="I84" s="57">
        <v>12248</v>
      </c>
      <c r="J84" s="57">
        <v>10877</v>
      </c>
      <c r="K84" s="57">
        <v>10309</v>
      </c>
      <c r="L84" s="57">
        <v>9324</v>
      </c>
      <c r="M84" s="57">
        <v>8054</v>
      </c>
      <c r="N84" s="57">
        <v>8720</v>
      </c>
      <c r="O84" s="57">
        <v>7249</v>
      </c>
      <c r="P84" s="57">
        <v>6402</v>
      </c>
      <c r="Q84" s="57">
        <v>4912</v>
      </c>
      <c r="R84" s="57">
        <v>3454</v>
      </c>
      <c r="S84" s="57">
        <v>2288</v>
      </c>
      <c r="T84" s="57">
        <v>1219</v>
      </c>
      <c r="U84" s="57">
        <v>582</v>
      </c>
      <c r="V84" s="57">
        <v>197</v>
      </c>
      <c r="W84" s="58">
        <v>66</v>
      </c>
    </row>
    <row r="85" spans="1:23" ht="15.6" customHeight="1" x14ac:dyDescent="0.2">
      <c r="A85" s="214"/>
      <c r="B85" s="37" t="s">
        <v>95</v>
      </c>
      <c r="C85" s="48">
        <v>73824</v>
      </c>
      <c r="D85" s="49">
        <v>5499</v>
      </c>
      <c r="E85" s="49">
        <v>6608</v>
      </c>
      <c r="F85" s="49">
        <v>6758</v>
      </c>
      <c r="G85" s="49">
        <v>7172</v>
      </c>
      <c r="H85" s="49">
        <v>6505</v>
      </c>
      <c r="I85" s="49">
        <v>5959</v>
      </c>
      <c r="J85" s="49">
        <v>5158</v>
      </c>
      <c r="K85" s="49">
        <v>4993</v>
      </c>
      <c r="L85" s="49">
        <v>4277</v>
      </c>
      <c r="M85" s="49">
        <v>3795</v>
      </c>
      <c r="N85" s="49">
        <v>4242</v>
      </c>
      <c r="O85" s="49">
        <v>3449</v>
      </c>
      <c r="P85" s="49">
        <v>3194</v>
      </c>
      <c r="Q85" s="49">
        <v>2391</v>
      </c>
      <c r="R85" s="49">
        <v>1735</v>
      </c>
      <c r="S85" s="49">
        <v>1088</v>
      </c>
      <c r="T85" s="49">
        <v>622</v>
      </c>
      <c r="U85" s="49">
        <v>259</v>
      </c>
      <c r="V85" s="49">
        <v>92</v>
      </c>
      <c r="W85" s="50">
        <v>28</v>
      </c>
    </row>
    <row r="86" spans="1:23" ht="15.6" customHeight="1" x14ac:dyDescent="0.2">
      <c r="A86" s="214"/>
      <c r="B86" s="37" t="s">
        <v>99</v>
      </c>
      <c r="C86" s="48">
        <v>76775</v>
      </c>
      <c r="D86" s="49">
        <v>5207</v>
      </c>
      <c r="E86" s="49">
        <v>6218</v>
      </c>
      <c r="F86" s="49">
        <v>6566</v>
      </c>
      <c r="G86" s="49">
        <v>7174</v>
      </c>
      <c r="H86" s="49">
        <v>6991</v>
      </c>
      <c r="I86" s="49">
        <v>6289</v>
      </c>
      <c r="J86" s="49">
        <v>5719</v>
      </c>
      <c r="K86" s="49">
        <v>5316</v>
      </c>
      <c r="L86" s="49">
        <v>5047</v>
      </c>
      <c r="M86" s="49">
        <v>4259</v>
      </c>
      <c r="N86" s="49">
        <v>4478</v>
      </c>
      <c r="O86" s="49">
        <v>3800</v>
      </c>
      <c r="P86" s="49">
        <v>3208</v>
      </c>
      <c r="Q86" s="49">
        <v>2521</v>
      </c>
      <c r="R86" s="49">
        <v>1719</v>
      </c>
      <c r="S86" s="49">
        <v>1200</v>
      </c>
      <c r="T86" s="49">
        <v>597</v>
      </c>
      <c r="U86" s="49">
        <v>323</v>
      </c>
      <c r="V86" s="49">
        <v>105</v>
      </c>
      <c r="W86" s="50">
        <v>38</v>
      </c>
    </row>
    <row r="87" spans="1:23" ht="15.6" customHeight="1" x14ac:dyDescent="0.2">
      <c r="A87" s="59" t="s">
        <v>24</v>
      </c>
      <c r="B87" s="41"/>
      <c r="C87" s="45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7"/>
    </row>
    <row r="88" spans="1:23" ht="15.6" customHeight="1" x14ac:dyDescent="0.2">
      <c r="A88" s="214"/>
      <c r="B88" s="55" t="s">
        <v>94</v>
      </c>
      <c r="C88" s="56">
        <v>88731</v>
      </c>
      <c r="D88" s="57">
        <v>6749</v>
      </c>
      <c r="E88" s="57">
        <v>8127</v>
      </c>
      <c r="F88" s="57">
        <v>7850</v>
      </c>
      <c r="G88" s="57">
        <v>8880</v>
      </c>
      <c r="H88" s="57">
        <v>8018</v>
      </c>
      <c r="I88" s="57">
        <v>7065</v>
      </c>
      <c r="J88" s="57">
        <v>6275</v>
      </c>
      <c r="K88" s="57">
        <v>5706</v>
      </c>
      <c r="L88" s="57">
        <v>5093</v>
      </c>
      <c r="M88" s="57">
        <v>4383</v>
      </c>
      <c r="N88" s="57">
        <v>5095</v>
      </c>
      <c r="O88" s="57">
        <v>4131</v>
      </c>
      <c r="P88" s="57">
        <v>3906</v>
      </c>
      <c r="Q88" s="57">
        <v>2770</v>
      </c>
      <c r="R88" s="57">
        <v>2052</v>
      </c>
      <c r="S88" s="57">
        <v>1352</v>
      </c>
      <c r="T88" s="57">
        <v>744</v>
      </c>
      <c r="U88" s="57">
        <v>368</v>
      </c>
      <c r="V88" s="57">
        <v>124</v>
      </c>
      <c r="W88" s="58">
        <v>43</v>
      </c>
    </row>
    <row r="89" spans="1:23" ht="15.6" customHeight="1" x14ac:dyDescent="0.2">
      <c r="A89" s="214"/>
      <c r="B89" s="37" t="s">
        <v>95</v>
      </c>
      <c r="C89" s="48">
        <v>43581</v>
      </c>
      <c r="D89" s="49">
        <v>3535</v>
      </c>
      <c r="E89" s="49">
        <v>4086</v>
      </c>
      <c r="F89" s="49">
        <v>3975</v>
      </c>
      <c r="G89" s="49">
        <v>4551</v>
      </c>
      <c r="H89" s="49">
        <v>3814</v>
      </c>
      <c r="I89" s="49">
        <v>3380</v>
      </c>
      <c r="J89" s="49">
        <v>3082</v>
      </c>
      <c r="K89" s="49">
        <v>2771</v>
      </c>
      <c r="L89" s="49">
        <v>2415</v>
      </c>
      <c r="M89" s="49">
        <v>1966</v>
      </c>
      <c r="N89" s="49">
        <v>2450</v>
      </c>
      <c r="O89" s="49">
        <v>1987</v>
      </c>
      <c r="P89" s="49">
        <v>1981</v>
      </c>
      <c r="Q89" s="49">
        <v>1341</v>
      </c>
      <c r="R89" s="49">
        <v>969</v>
      </c>
      <c r="S89" s="49">
        <v>647</v>
      </c>
      <c r="T89" s="49">
        <v>381</v>
      </c>
      <c r="U89" s="49">
        <v>177</v>
      </c>
      <c r="V89" s="49">
        <v>55</v>
      </c>
      <c r="W89" s="50">
        <v>18</v>
      </c>
    </row>
    <row r="90" spans="1:23" ht="15.6" customHeight="1" x14ac:dyDescent="0.2">
      <c r="A90" s="214"/>
      <c r="B90" s="37" t="s">
        <v>99</v>
      </c>
      <c r="C90" s="48">
        <v>45150</v>
      </c>
      <c r="D90" s="49">
        <v>3214</v>
      </c>
      <c r="E90" s="49">
        <v>4041</v>
      </c>
      <c r="F90" s="49">
        <v>3875</v>
      </c>
      <c r="G90" s="49">
        <v>4329</v>
      </c>
      <c r="H90" s="49">
        <v>4204</v>
      </c>
      <c r="I90" s="49">
        <v>3685</v>
      </c>
      <c r="J90" s="49">
        <v>3193</v>
      </c>
      <c r="K90" s="49">
        <v>2935</v>
      </c>
      <c r="L90" s="49">
        <v>2678</v>
      </c>
      <c r="M90" s="49">
        <v>2417</v>
      </c>
      <c r="N90" s="49">
        <v>2645</v>
      </c>
      <c r="O90" s="49">
        <v>2144</v>
      </c>
      <c r="P90" s="49">
        <v>1925</v>
      </c>
      <c r="Q90" s="49">
        <v>1429</v>
      </c>
      <c r="R90" s="49">
        <v>1083</v>
      </c>
      <c r="S90" s="49">
        <v>705</v>
      </c>
      <c r="T90" s="49">
        <v>363</v>
      </c>
      <c r="U90" s="49">
        <v>191</v>
      </c>
      <c r="V90" s="49">
        <v>69</v>
      </c>
      <c r="W90" s="50">
        <v>25</v>
      </c>
    </row>
    <row r="91" spans="1:23" ht="15.6" customHeight="1" x14ac:dyDescent="0.2">
      <c r="A91" s="215" t="s">
        <v>25</v>
      </c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7"/>
    </row>
    <row r="92" spans="1:23" ht="15.6" customHeight="1" x14ac:dyDescent="0.2">
      <c r="A92" s="214"/>
      <c r="B92" s="55" t="s">
        <v>94</v>
      </c>
      <c r="C92" s="56">
        <v>172400</v>
      </c>
      <c r="D92" s="57">
        <v>13976</v>
      </c>
      <c r="E92" s="57">
        <v>15799</v>
      </c>
      <c r="F92" s="57">
        <v>15549</v>
      </c>
      <c r="G92" s="57">
        <v>17649</v>
      </c>
      <c r="H92" s="57">
        <v>16413</v>
      </c>
      <c r="I92" s="57">
        <v>14719</v>
      </c>
      <c r="J92" s="57">
        <v>12303</v>
      </c>
      <c r="K92" s="57">
        <v>10929</v>
      </c>
      <c r="L92" s="57">
        <v>9345</v>
      </c>
      <c r="M92" s="57">
        <v>8089</v>
      </c>
      <c r="N92" s="57">
        <v>9404</v>
      </c>
      <c r="O92" s="57">
        <v>7978</v>
      </c>
      <c r="P92" s="57">
        <v>7097</v>
      </c>
      <c r="Q92" s="57">
        <v>5170</v>
      </c>
      <c r="R92" s="57">
        <v>3557</v>
      </c>
      <c r="S92" s="57">
        <v>2291</v>
      </c>
      <c r="T92" s="57">
        <v>1297</v>
      </c>
      <c r="U92" s="57">
        <v>587</v>
      </c>
      <c r="V92" s="57">
        <v>192</v>
      </c>
      <c r="W92" s="58">
        <v>56</v>
      </c>
    </row>
    <row r="93" spans="1:23" ht="15.6" customHeight="1" x14ac:dyDescent="0.2">
      <c r="A93" s="214"/>
      <c r="B93" s="37" t="s">
        <v>95</v>
      </c>
      <c r="C93" s="48">
        <v>85683</v>
      </c>
      <c r="D93" s="49">
        <v>7131</v>
      </c>
      <c r="E93" s="49">
        <v>7994</v>
      </c>
      <c r="F93" s="49">
        <v>7766</v>
      </c>
      <c r="G93" s="49">
        <v>8987</v>
      </c>
      <c r="H93" s="49">
        <v>8107</v>
      </c>
      <c r="I93" s="49">
        <v>7313</v>
      </c>
      <c r="J93" s="49">
        <v>6159</v>
      </c>
      <c r="K93" s="49">
        <v>5328</v>
      </c>
      <c r="L93" s="49">
        <v>4429</v>
      </c>
      <c r="M93" s="49">
        <v>3772</v>
      </c>
      <c r="N93" s="49">
        <v>4514</v>
      </c>
      <c r="O93" s="49">
        <v>3944</v>
      </c>
      <c r="P93" s="49">
        <v>3570</v>
      </c>
      <c r="Q93" s="49">
        <v>2644</v>
      </c>
      <c r="R93" s="49">
        <v>1765</v>
      </c>
      <c r="S93" s="49">
        <v>1136</v>
      </c>
      <c r="T93" s="49">
        <v>701</v>
      </c>
      <c r="U93" s="49">
        <v>300</v>
      </c>
      <c r="V93" s="49">
        <v>97</v>
      </c>
      <c r="W93" s="50">
        <v>26</v>
      </c>
    </row>
    <row r="94" spans="1:23" ht="15.6" customHeight="1" x14ac:dyDescent="0.2">
      <c r="A94" s="214"/>
      <c r="B94" s="37" t="s">
        <v>99</v>
      </c>
      <c r="C94" s="48">
        <v>86717</v>
      </c>
      <c r="D94" s="49">
        <v>6845</v>
      </c>
      <c r="E94" s="49">
        <v>7805</v>
      </c>
      <c r="F94" s="49">
        <v>7783</v>
      </c>
      <c r="G94" s="49">
        <v>8662</v>
      </c>
      <c r="H94" s="49">
        <v>8306</v>
      </c>
      <c r="I94" s="49">
        <v>7406</v>
      </c>
      <c r="J94" s="49">
        <v>6144</v>
      </c>
      <c r="K94" s="49">
        <v>5601</v>
      </c>
      <c r="L94" s="49">
        <v>4916</v>
      </c>
      <c r="M94" s="49">
        <v>4317</v>
      </c>
      <c r="N94" s="49">
        <v>4890</v>
      </c>
      <c r="O94" s="49">
        <v>4034</v>
      </c>
      <c r="P94" s="49">
        <v>3527</v>
      </c>
      <c r="Q94" s="49">
        <v>2526</v>
      </c>
      <c r="R94" s="49">
        <v>1792</v>
      </c>
      <c r="S94" s="49">
        <v>1155</v>
      </c>
      <c r="T94" s="49">
        <v>596</v>
      </c>
      <c r="U94" s="49">
        <v>287</v>
      </c>
      <c r="V94" s="49">
        <v>95</v>
      </c>
      <c r="W94" s="50">
        <v>30</v>
      </c>
    </row>
    <row r="95" spans="1:23" ht="15.6" customHeight="1" x14ac:dyDescent="0.2">
      <c r="A95" s="59" t="s">
        <v>26</v>
      </c>
      <c r="B95" s="41"/>
      <c r="C95" s="45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7"/>
    </row>
    <row r="96" spans="1:23" ht="15.6" customHeight="1" x14ac:dyDescent="0.2">
      <c r="A96" s="214"/>
      <c r="B96" s="55" t="s">
        <v>94</v>
      </c>
      <c r="C96" s="56">
        <v>279534</v>
      </c>
      <c r="D96" s="57">
        <v>18042</v>
      </c>
      <c r="E96" s="57">
        <v>21314</v>
      </c>
      <c r="F96" s="57">
        <v>21305</v>
      </c>
      <c r="G96" s="57">
        <v>25856</v>
      </c>
      <c r="H96" s="57">
        <v>25018</v>
      </c>
      <c r="I96" s="57">
        <v>24637</v>
      </c>
      <c r="J96" s="57">
        <v>22466</v>
      </c>
      <c r="K96" s="57">
        <v>20841</v>
      </c>
      <c r="L96" s="57">
        <v>18789</v>
      </c>
      <c r="M96" s="57">
        <v>15155</v>
      </c>
      <c r="N96" s="57">
        <v>16702</v>
      </c>
      <c r="O96" s="57">
        <v>13550</v>
      </c>
      <c r="P96" s="57">
        <v>12162</v>
      </c>
      <c r="Q96" s="57">
        <v>9569</v>
      </c>
      <c r="R96" s="57">
        <v>6550</v>
      </c>
      <c r="S96" s="57">
        <v>4162</v>
      </c>
      <c r="T96" s="57">
        <v>2012</v>
      </c>
      <c r="U96" s="57">
        <v>1017</v>
      </c>
      <c r="V96" s="57">
        <v>291</v>
      </c>
      <c r="W96" s="58">
        <v>96</v>
      </c>
    </row>
    <row r="97" spans="1:23" ht="15.6" customHeight="1" x14ac:dyDescent="0.2">
      <c r="A97" s="214"/>
      <c r="B97" s="37" t="s">
        <v>95</v>
      </c>
      <c r="C97" s="48">
        <v>139431</v>
      </c>
      <c r="D97" s="49">
        <v>9239</v>
      </c>
      <c r="E97" s="49">
        <v>10984</v>
      </c>
      <c r="F97" s="49">
        <v>10869</v>
      </c>
      <c r="G97" s="49">
        <v>12978</v>
      </c>
      <c r="H97" s="49">
        <v>12057</v>
      </c>
      <c r="I97" s="49">
        <v>11852</v>
      </c>
      <c r="J97" s="49">
        <v>11251</v>
      </c>
      <c r="K97" s="49">
        <v>10134</v>
      </c>
      <c r="L97" s="49">
        <v>8974</v>
      </c>
      <c r="M97" s="49">
        <v>7294</v>
      </c>
      <c r="N97" s="49">
        <v>8242</v>
      </c>
      <c r="O97" s="49">
        <v>6778</v>
      </c>
      <c r="P97" s="49">
        <v>6369</v>
      </c>
      <c r="Q97" s="49">
        <v>4908</v>
      </c>
      <c r="R97" s="49">
        <v>3429</v>
      </c>
      <c r="S97" s="49">
        <v>2188</v>
      </c>
      <c r="T97" s="49">
        <v>1157</v>
      </c>
      <c r="U97" s="49">
        <v>515</v>
      </c>
      <c r="V97" s="49">
        <v>163</v>
      </c>
      <c r="W97" s="50">
        <v>50</v>
      </c>
    </row>
    <row r="98" spans="1:23" ht="15.6" customHeight="1" x14ac:dyDescent="0.2">
      <c r="A98" s="214"/>
      <c r="B98" s="37" t="s">
        <v>99</v>
      </c>
      <c r="C98" s="48">
        <v>140103</v>
      </c>
      <c r="D98" s="49">
        <v>8803</v>
      </c>
      <c r="E98" s="49">
        <v>10330</v>
      </c>
      <c r="F98" s="49">
        <v>10436</v>
      </c>
      <c r="G98" s="49">
        <v>12878</v>
      </c>
      <c r="H98" s="49">
        <v>12961</v>
      </c>
      <c r="I98" s="49">
        <v>12785</v>
      </c>
      <c r="J98" s="49">
        <v>11215</v>
      </c>
      <c r="K98" s="49">
        <v>10707</v>
      </c>
      <c r="L98" s="49">
        <v>9815</v>
      </c>
      <c r="M98" s="49">
        <v>7861</v>
      </c>
      <c r="N98" s="49">
        <v>8460</v>
      </c>
      <c r="O98" s="49">
        <v>6772</v>
      </c>
      <c r="P98" s="49">
        <v>5793</v>
      </c>
      <c r="Q98" s="49">
        <v>4661</v>
      </c>
      <c r="R98" s="49">
        <v>3121</v>
      </c>
      <c r="S98" s="49">
        <v>1974</v>
      </c>
      <c r="T98" s="49">
        <v>855</v>
      </c>
      <c r="U98" s="49">
        <v>502</v>
      </c>
      <c r="V98" s="49">
        <v>128</v>
      </c>
      <c r="W98" s="50">
        <v>46</v>
      </c>
    </row>
    <row r="99" spans="1:23" ht="15.6" customHeight="1" x14ac:dyDescent="0.2">
      <c r="A99" s="215" t="s">
        <v>27</v>
      </c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7"/>
    </row>
    <row r="100" spans="1:23" ht="15.6" customHeight="1" x14ac:dyDescent="0.2">
      <c r="A100" s="214"/>
      <c r="B100" s="55" t="s">
        <v>94</v>
      </c>
      <c r="C100" s="56">
        <v>998054</v>
      </c>
      <c r="D100" s="57">
        <v>73039</v>
      </c>
      <c r="E100" s="57">
        <v>88273</v>
      </c>
      <c r="F100" s="57">
        <v>88726</v>
      </c>
      <c r="G100" s="57">
        <v>93311</v>
      </c>
      <c r="H100" s="57">
        <v>85420</v>
      </c>
      <c r="I100" s="57">
        <v>80245</v>
      </c>
      <c r="J100" s="57">
        <v>76793</v>
      </c>
      <c r="K100" s="57">
        <v>76496</v>
      </c>
      <c r="L100" s="57">
        <v>69996</v>
      </c>
      <c r="M100" s="57">
        <v>55853</v>
      </c>
      <c r="N100" s="57">
        <v>55422</v>
      </c>
      <c r="O100" s="57">
        <v>41388</v>
      </c>
      <c r="P100" s="57">
        <v>35887</v>
      </c>
      <c r="Q100" s="57">
        <v>29092</v>
      </c>
      <c r="R100" s="57">
        <v>21960</v>
      </c>
      <c r="S100" s="57">
        <v>13531</v>
      </c>
      <c r="T100" s="57">
        <v>6994</v>
      </c>
      <c r="U100" s="57">
        <v>3790</v>
      </c>
      <c r="V100" s="57">
        <v>1261</v>
      </c>
      <c r="W100" s="58">
        <v>577</v>
      </c>
    </row>
    <row r="101" spans="1:23" ht="15.6" customHeight="1" x14ac:dyDescent="0.2">
      <c r="A101" s="214"/>
      <c r="B101" s="37" t="s">
        <v>95</v>
      </c>
      <c r="C101" s="48">
        <v>478509</v>
      </c>
      <c r="D101" s="49">
        <v>38008</v>
      </c>
      <c r="E101" s="49">
        <v>45765</v>
      </c>
      <c r="F101" s="49">
        <v>45313</v>
      </c>
      <c r="G101" s="49">
        <v>46445</v>
      </c>
      <c r="H101" s="49">
        <v>38644</v>
      </c>
      <c r="I101" s="49">
        <v>33984</v>
      </c>
      <c r="J101" s="49">
        <v>32879</v>
      </c>
      <c r="K101" s="49">
        <v>34172</v>
      </c>
      <c r="L101" s="49">
        <v>33210</v>
      </c>
      <c r="M101" s="49">
        <v>27116</v>
      </c>
      <c r="N101" s="49">
        <v>27392</v>
      </c>
      <c r="O101" s="49">
        <v>20567</v>
      </c>
      <c r="P101" s="49">
        <v>17402</v>
      </c>
      <c r="Q101" s="49">
        <v>14080</v>
      </c>
      <c r="R101" s="49">
        <v>10726</v>
      </c>
      <c r="S101" s="49">
        <v>6669</v>
      </c>
      <c r="T101" s="49">
        <v>3546</v>
      </c>
      <c r="U101" s="49">
        <v>1813</v>
      </c>
      <c r="V101" s="49">
        <v>564</v>
      </c>
      <c r="W101" s="50">
        <v>214</v>
      </c>
    </row>
    <row r="102" spans="1:23" ht="15.6" customHeight="1" x14ac:dyDescent="0.2">
      <c r="A102" s="214"/>
      <c r="B102" s="37" t="s">
        <v>99</v>
      </c>
      <c r="C102" s="48">
        <v>519545</v>
      </c>
      <c r="D102" s="49">
        <v>35031</v>
      </c>
      <c r="E102" s="49">
        <v>42508</v>
      </c>
      <c r="F102" s="49">
        <v>43413</v>
      </c>
      <c r="G102" s="49">
        <v>46866</v>
      </c>
      <c r="H102" s="49">
        <v>46776</v>
      </c>
      <c r="I102" s="49">
        <v>46261</v>
      </c>
      <c r="J102" s="49">
        <v>43914</v>
      </c>
      <c r="K102" s="49">
        <v>42324</v>
      </c>
      <c r="L102" s="49">
        <v>36786</v>
      </c>
      <c r="M102" s="49">
        <v>28737</v>
      </c>
      <c r="N102" s="49">
        <v>28030</v>
      </c>
      <c r="O102" s="49">
        <v>20821</v>
      </c>
      <c r="P102" s="49">
        <v>18485</v>
      </c>
      <c r="Q102" s="49">
        <v>15012</v>
      </c>
      <c r="R102" s="49">
        <v>11234</v>
      </c>
      <c r="S102" s="49">
        <v>6862</v>
      </c>
      <c r="T102" s="49">
        <v>3448</v>
      </c>
      <c r="U102" s="49">
        <v>1977</v>
      </c>
      <c r="V102" s="49">
        <v>697</v>
      </c>
      <c r="W102" s="50">
        <v>363</v>
      </c>
    </row>
    <row r="103" spans="1:23" ht="15.6" customHeight="1" x14ac:dyDescent="0.2">
      <c r="A103" s="215" t="s">
        <v>28</v>
      </c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7"/>
    </row>
    <row r="104" spans="1:23" ht="15.6" customHeight="1" x14ac:dyDescent="0.2">
      <c r="A104" s="214"/>
      <c r="B104" s="55" t="s">
        <v>94</v>
      </c>
      <c r="C104" s="56">
        <v>1148156</v>
      </c>
      <c r="D104" s="57">
        <v>87621</v>
      </c>
      <c r="E104" s="57">
        <v>103894</v>
      </c>
      <c r="F104" s="57">
        <v>103670</v>
      </c>
      <c r="G104" s="57">
        <v>109068</v>
      </c>
      <c r="H104" s="57">
        <v>105176</v>
      </c>
      <c r="I104" s="57">
        <v>96679</v>
      </c>
      <c r="J104" s="57">
        <v>85924</v>
      </c>
      <c r="K104" s="57">
        <v>86977</v>
      </c>
      <c r="L104" s="57">
        <v>76377</v>
      </c>
      <c r="M104" s="57">
        <v>62064</v>
      </c>
      <c r="N104" s="57">
        <v>60191</v>
      </c>
      <c r="O104" s="57">
        <v>46806</v>
      </c>
      <c r="P104" s="57">
        <v>41290</v>
      </c>
      <c r="Q104" s="57">
        <v>33051</v>
      </c>
      <c r="R104" s="57">
        <v>24282</v>
      </c>
      <c r="S104" s="57">
        <v>13325</v>
      </c>
      <c r="T104" s="57">
        <v>6405</v>
      </c>
      <c r="U104" s="57">
        <v>3370</v>
      </c>
      <c r="V104" s="57">
        <v>1307</v>
      </c>
      <c r="W104" s="58">
        <v>679</v>
      </c>
    </row>
    <row r="105" spans="1:23" ht="15.6" customHeight="1" x14ac:dyDescent="0.2">
      <c r="A105" s="214"/>
      <c r="B105" s="37" t="s">
        <v>95</v>
      </c>
      <c r="C105" s="48">
        <v>557512</v>
      </c>
      <c r="D105" s="49">
        <v>45443</v>
      </c>
      <c r="E105" s="49">
        <v>53281</v>
      </c>
      <c r="F105" s="49">
        <v>53088</v>
      </c>
      <c r="G105" s="49">
        <v>55144</v>
      </c>
      <c r="H105" s="49">
        <v>48644</v>
      </c>
      <c r="I105" s="49">
        <v>42964</v>
      </c>
      <c r="J105" s="49">
        <v>38441</v>
      </c>
      <c r="K105" s="49">
        <v>39446</v>
      </c>
      <c r="L105" s="49">
        <v>36987</v>
      </c>
      <c r="M105" s="49">
        <v>30690</v>
      </c>
      <c r="N105" s="49">
        <v>29495</v>
      </c>
      <c r="O105" s="49">
        <v>23308</v>
      </c>
      <c r="P105" s="49">
        <v>20079</v>
      </c>
      <c r="Q105" s="49">
        <v>16400</v>
      </c>
      <c r="R105" s="49">
        <v>12091</v>
      </c>
      <c r="S105" s="49">
        <v>6634</v>
      </c>
      <c r="T105" s="49">
        <v>3050</v>
      </c>
      <c r="U105" s="49">
        <v>1500</v>
      </c>
      <c r="V105" s="49">
        <v>576</v>
      </c>
      <c r="W105" s="50">
        <v>251</v>
      </c>
    </row>
    <row r="106" spans="1:23" ht="15.6" customHeight="1" x14ac:dyDescent="0.2">
      <c r="A106" s="214"/>
      <c r="B106" s="37" t="s">
        <v>99</v>
      </c>
      <c r="C106" s="48">
        <v>590644</v>
      </c>
      <c r="D106" s="49">
        <v>42178</v>
      </c>
      <c r="E106" s="49">
        <v>50613</v>
      </c>
      <c r="F106" s="49">
        <v>50582</v>
      </c>
      <c r="G106" s="49">
        <v>53924</v>
      </c>
      <c r="H106" s="49">
        <v>56532</v>
      </c>
      <c r="I106" s="49">
        <v>53715</v>
      </c>
      <c r="J106" s="49">
        <v>47483</v>
      </c>
      <c r="K106" s="49">
        <v>47531</v>
      </c>
      <c r="L106" s="49">
        <v>39390</v>
      </c>
      <c r="M106" s="49">
        <v>31374</v>
      </c>
      <c r="N106" s="49">
        <v>30696</v>
      </c>
      <c r="O106" s="49">
        <v>23498</v>
      </c>
      <c r="P106" s="49">
        <v>21211</v>
      </c>
      <c r="Q106" s="49">
        <v>16651</v>
      </c>
      <c r="R106" s="49">
        <v>12191</v>
      </c>
      <c r="S106" s="49">
        <v>6691</v>
      </c>
      <c r="T106" s="49">
        <v>3355</v>
      </c>
      <c r="U106" s="49">
        <v>1870</v>
      </c>
      <c r="V106" s="49">
        <v>731</v>
      </c>
      <c r="W106" s="50">
        <v>428</v>
      </c>
    </row>
    <row r="107" spans="1:23" ht="15.6" customHeight="1" x14ac:dyDescent="0.3">
      <c r="A107" s="59" t="s">
        <v>29</v>
      </c>
      <c r="B107" s="60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</row>
    <row r="108" spans="1:23" ht="15.6" customHeight="1" x14ac:dyDescent="0.2">
      <c r="A108" s="214"/>
      <c r="B108" s="55" t="s">
        <v>94</v>
      </c>
      <c r="C108" s="56">
        <v>926962</v>
      </c>
      <c r="D108" s="57">
        <v>78026</v>
      </c>
      <c r="E108" s="57">
        <v>89513</v>
      </c>
      <c r="F108" s="57">
        <v>85148</v>
      </c>
      <c r="G108" s="57">
        <v>87286</v>
      </c>
      <c r="H108" s="57">
        <v>88382</v>
      </c>
      <c r="I108" s="57">
        <v>81790</v>
      </c>
      <c r="J108" s="57">
        <v>72068</v>
      </c>
      <c r="K108" s="57">
        <v>69214</v>
      </c>
      <c r="L108" s="57">
        <v>59453</v>
      </c>
      <c r="M108" s="57">
        <v>47790</v>
      </c>
      <c r="N108" s="57">
        <v>45555</v>
      </c>
      <c r="O108" s="57">
        <v>34255</v>
      </c>
      <c r="P108" s="57">
        <v>30005</v>
      </c>
      <c r="Q108" s="57">
        <v>23632</v>
      </c>
      <c r="R108" s="57">
        <v>17488</v>
      </c>
      <c r="S108" s="57">
        <v>9420</v>
      </c>
      <c r="T108" s="57">
        <v>4287</v>
      </c>
      <c r="U108" s="57">
        <v>2262</v>
      </c>
      <c r="V108" s="57">
        <v>845</v>
      </c>
      <c r="W108" s="58">
        <v>543</v>
      </c>
    </row>
    <row r="109" spans="1:23" ht="15.6" customHeight="1" x14ac:dyDescent="0.2">
      <c r="A109" s="214"/>
      <c r="B109" s="37" t="s">
        <v>95</v>
      </c>
      <c r="C109" s="48">
        <v>449023</v>
      </c>
      <c r="D109" s="49">
        <v>40763</v>
      </c>
      <c r="E109" s="49">
        <v>45983</v>
      </c>
      <c r="F109" s="49">
        <v>43703</v>
      </c>
      <c r="G109" s="49">
        <v>44440</v>
      </c>
      <c r="H109" s="49">
        <v>40308</v>
      </c>
      <c r="I109" s="49">
        <v>35937</v>
      </c>
      <c r="J109" s="49">
        <v>32089</v>
      </c>
      <c r="K109" s="49">
        <v>31463</v>
      </c>
      <c r="L109" s="49">
        <v>28603</v>
      </c>
      <c r="M109" s="49">
        <v>23125</v>
      </c>
      <c r="N109" s="49">
        <v>22611</v>
      </c>
      <c r="O109" s="49">
        <v>17347</v>
      </c>
      <c r="P109" s="49">
        <v>14589</v>
      </c>
      <c r="Q109" s="49">
        <v>11630</v>
      </c>
      <c r="R109" s="49">
        <v>8441</v>
      </c>
      <c r="S109" s="49">
        <v>4376</v>
      </c>
      <c r="T109" s="49">
        <v>2018</v>
      </c>
      <c r="U109" s="49">
        <v>1043</v>
      </c>
      <c r="V109" s="49">
        <v>359</v>
      </c>
      <c r="W109" s="50">
        <v>195</v>
      </c>
    </row>
    <row r="110" spans="1:23" ht="15.6" customHeight="1" x14ac:dyDescent="0.2">
      <c r="A110" s="214"/>
      <c r="B110" s="37" t="s">
        <v>99</v>
      </c>
      <c r="C110" s="48">
        <v>477939</v>
      </c>
      <c r="D110" s="49">
        <v>37263</v>
      </c>
      <c r="E110" s="49">
        <v>43530</v>
      </c>
      <c r="F110" s="49">
        <v>41445</v>
      </c>
      <c r="G110" s="49">
        <v>42846</v>
      </c>
      <c r="H110" s="49">
        <v>48074</v>
      </c>
      <c r="I110" s="49">
        <v>45853</v>
      </c>
      <c r="J110" s="49">
        <v>39979</v>
      </c>
      <c r="K110" s="49">
        <v>37751</v>
      </c>
      <c r="L110" s="49">
        <v>30850</v>
      </c>
      <c r="M110" s="49">
        <v>24665</v>
      </c>
      <c r="N110" s="49">
        <v>22944</v>
      </c>
      <c r="O110" s="49">
        <v>16908</v>
      </c>
      <c r="P110" s="49">
        <v>15416</v>
      </c>
      <c r="Q110" s="49">
        <v>12002</v>
      </c>
      <c r="R110" s="49">
        <v>9047</v>
      </c>
      <c r="S110" s="49">
        <v>5044</v>
      </c>
      <c r="T110" s="49">
        <v>2269</v>
      </c>
      <c r="U110" s="49">
        <v>1219</v>
      </c>
      <c r="V110" s="49">
        <v>486</v>
      </c>
      <c r="W110" s="50">
        <v>348</v>
      </c>
    </row>
    <row r="111" spans="1:23" ht="15.6" customHeight="1" x14ac:dyDescent="0.2">
      <c r="A111" s="215" t="s">
        <v>30</v>
      </c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7"/>
    </row>
    <row r="112" spans="1:23" ht="15.6" customHeight="1" x14ac:dyDescent="0.2">
      <c r="A112" s="214"/>
      <c r="B112" s="55" t="s">
        <v>94</v>
      </c>
      <c r="C112" s="56">
        <v>340721</v>
      </c>
      <c r="D112" s="57">
        <v>27731</v>
      </c>
      <c r="E112" s="57">
        <v>32829</v>
      </c>
      <c r="F112" s="57">
        <v>34936</v>
      </c>
      <c r="G112" s="57">
        <v>35989</v>
      </c>
      <c r="H112" s="57">
        <v>31559</v>
      </c>
      <c r="I112" s="57">
        <v>27656</v>
      </c>
      <c r="J112" s="57">
        <v>24666</v>
      </c>
      <c r="K112" s="57">
        <v>22935</v>
      </c>
      <c r="L112" s="57">
        <v>19299</v>
      </c>
      <c r="M112" s="57">
        <v>16546</v>
      </c>
      <c r="N112" s="57">
        <v>17758</v>
      </c>
      <c r="O112" s="57">
        <v>12980</v>
      </c>
      <c r="P112" s="57">
        <v>11537</v>
      </c>
      <c r="Q112" s="57">
        <v>9146</v>
      </c>
      <c r="R112" s="57">
        <v>7099</v>
      </c>
      <c r="S112" s="57">
        <v>4440</v>
      </c>
      <c r="T112" s="57">
        <v>1999</v>
      </c>
      <c r="U112" s="57">
        <v>1077</v>
      </c>
      <c r="V112" s="57">
        <v>373</v>
      </c>
      <c r="W112" s="58">
        <v>166</v>
      </c>
    </row>
    <row r="113" spans="1:23" ht="15.6" customHeight="1" x14ac:dyDescent="0.2">
      <c r="A113" s="214"/>
      <c r="B113" s="37" t="s">
        <v>95</v>
      </c>
      <c r="C113" s="48">
        <v>163738</v>
      </c>
      <c r="D113" s="49">
        <v>14384</v>
      </c>
      <c r="E113" s="49">
        <v>16980</v>
      </c>
      <c r="F113" s="49">
        <v>17563</v>
      </c>
      <c r="G113" s="49">
        <v>17966</v>
      </c>
      <c r="H113" s="49">
        <v>14448</v>
      </c>
      <c r="I113" s="49">
        <v>12151</v>
      </c>
      <c r="J113" s="49">
        <v>10898</v>
      </c>
      <c r="K113" s="49">
        <v>10441</v>
      </c>
      <c r="L113" s="49">
        <v>8781</v>
      </c>
      <c r="M113" s="49">
        <v>7861</v>
      </c>
      <c r="N113" s="49">
        <v>8616</v>
      </c>
      <c r="O113" s="49">
        <v>6419</v>
      </c>
      <c r="P113" s="49">
        <v>5529</v>
      </c>
      <c r="Q113" s="49">
        <v>4458</v>
      </c>
      <c r="R113" s="49">
        <v>3339</v>
      </c>
      <c r="S113" s="49">
        <v>2137</v>
      </c>
      <c r="T113" s="49">
        <v>1018</v>
      </c>
      <c r="U113" s="49">
        <v>539</v>
      </c>
      <c r="V113" s="49">
        <v>153</v>
      </c>
      <c r="W113" s="50">
        <v>57</v>
      </c>
    </row>
    <row r="114" spans="1:23" ht="15.6" customHeight="1" x14ac:dyDescent="0.2">
      <c r="A114" s="214"/>
      <c r="B114" s="37" t="s">
        <v>99</v>
      </c>
      <c r="C114" s="48">
        <v>176983</v>
      </c>
      <c r="D114" s="49">
        <v>13347</v>
      </c>
      <c r="E114" s="49">
        <v>15849</v>
      </c>
      <c r="F114" s="49">
        <v>17373</v>
      </c>
      <c r="G114" s="49">
        <v>18023</v>
      </c>
      <c r="H114" s="49">
        <v>17111</v>
      </c>
      <c r="I114" s="49">
        <v>15505</v>
      </c>
      <c r="J114" s="49">
        <v>13768</v>
      </c>
      <c r="K114" s="49">
        <v>12494</v>
      </c>
      <c r="L114" s="49">
        <v>10518</v>
      </c>
      <c r="M114" s="49">
        <v>8685</v>
      </c>
      <c r="N114" s="49">
        <v>9142</v>
      </c>
      <c r="O114" s="49">
        <v>6561</v>
      </c>
      <c r="P114" s="49">
        <v>6008</v>
      </c>
      <c r="Q114" s="49">
        <v>4688</v>
      </c>
      <c r="R114" s="49">
        <v>3760</v>
      </c>
      <c r="S114" s="49">
        <v>2303</v>
      </c>
      <c r="T114" s="49">
        <v>981</v>
      </c>
      <c r="U114" s="49">
        <v>538</v>
      </c>
      <c r="V114" s="49">
        <v>220</v>
      </c>
      <c r="W114" s="50">
        <v>109</v>
      </c>
    </row>
    <row r="115" spans="1:23" ht="15.6" customHeight="1" x14ac:dyDescent="0.2">
      <c r="A115" s="215" t="s">
        <v>31</v>
      </c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  <c r="T115" s="216"/>
      <c r="U115" s="216"/>
      <c r="V115" s="216"/>
      <c r="W115" s="217"/>
    </row>
    <row r="116" spans="1:23" ht="15.6" customHeight="1" x14ac:dyDescent="0.2">
      <c r="A116" s="214"/>
      <c r="B116" s="55" t="s">
        <v>94</v>
      </c>
      <c r="C116" s="56">
        <v>706255</v>
      </c>
      <c r="D116" s="57">
        <v>66904</v>
      </c>
      <c r="E116" s="57">
        <v>72537</v>
      </c>
      <c r="F116" s="57">
        <v>70936</v>
      </c>
      <c r="G116" s="57">
        <v>69073</v>
      </c>
      <c r="H116" s="57">
        <v>67128</v>
      </c>
      <c r="I116" s="57">
        <v>57328</v>
      </c>
      <c r="J116" s="57">
        <v>47913</v>
      </c>
      <c r="K116" s="57">
        <v>49863</v>
      </c>
      <c r="L116" s="57">
        <v>40017</v>
      </c>
      <c r="M116" s="57">
        <v>33589</v>
      </c>
      <c r="N116" s="57">
        <v>32246</v>
      </c>
      <c r="O116" s="57">
        <v>25068</v>
      </c>
      <c r="P116" s="57">
        <v>21863</v>
      </c>
      <c r="Q116" s="57">
        <v>20064</v>
      </c>
      <c r="R116" s="57">
        <v>18081</v>
      </c>
      <c r="S116" s="57">
        <v>8685</v>
      </c>
      <c r="T116" s="57">
        <v>2686</v>
      </c>
      <c r="U116" s="57">
        <v>1221</v>
      </c>
      <c r="V116" s="57">
        <v>538</v>
      </c>
      <c r="W116" s="58">
        <v>515</v>
      </c>
    </row>
    <row r="117" spans="1:23" ht="15.6" customHeight="1" x14ac:dyDescent="0.2">
      <c r="A117" s="214"/>
      <c r="B117" s="37" t="s">
        <v>95</v>
      </c>
      <c r="C117" s="48">
        <v>351368</v>
      </c>
      <c r="D117" s="49">
        <v>36214</v>
      </c>
      <c r="E117" s="49">
        <v>38083</v>
      </c>
      <c r="F117" s="49">
        <v>36772</v>
      </c>
      <c r="G117" s="49">
        <v>35758</v>
      </c>
      <c r="H117" s="49">
        <v>31478</v>
      </c>
      <c r="I117" s="49">
        <v>26538</v>
      </c>
      <c r="J117" s="49">
        <v>21791</v>
      </c>
      <c r="K117" s="49">
        <v>22485</v>
      </c>
      <c r="L117" s="49">
        <v>19622</v>
      </c>
      <c r="M117" s="49">
        <v>16562</v>
      </c>
      <c r="N117" s="49">
        <v>16116</v>
      </c>
      <c r="O117" s="49">
        <v>13193</v>
      </c>
      <c r="P117" s="49">
        <v>10765</v>
      </c>
      <c r="Q117" s="49">
        <v>9988</v>
      </c>
      <c r="R117" s="49">
        <v>8967</v>
      </c>
      <c r="S117" s="49">
        <v>4602</v>
      </c>
      <c r="T117" s="49">
        <v>1351</v>
      </c>
      <c r="U117" s="49">
        <v>602</v>
      </c>
      <c r="V117" s="49">
        <v>248</v>
      </c>
      <c r="W117" s="50">
        <v>233</v>
      </c>
    </row>
    <row r="118" spans="1:23" ht="15.6" customHeight="1" x14ac:dyDescent="0.2">
      <c r="A118" s="214"/>
      <c r="B118" s="37" t="s">
        <v>99</v>
      </c>
      <c r="C118" s="48">
        <v>354887</v>
      </c>
      <c r="D118" s="49">
        <v>30690</v>
      </c>
      <c r="E118" s="49">
        <v>34454</v>
      </c>
      <c r="F118" s="49">
        <v>34164</v>
      </c>
      <c r="G118" s="49">
        <v>33315</v>
      </c>
      <c r="H118" s="49">
        <v>35650</v>
      </c>
      <c r="I118" s="49">
        <v>30790</v>
      </c>
      <c r="J118" s="49">
        <v>26122</v>
      </c>
      <c r="K118" s="49">
        <v>27378</v>
      </c>
      <c r="L118" s="49">
        <v>20395</v>
      </c>
      <c r="M118" s="49">
        <v>17027</v>
      </c>
      <c r="N118" s="49">
        <v>16130</v>
      </c>
      <c r="O118" s="49">
        <v>11875</v>
      </c>
      <c r="P118" s="49">
        <v>11098</v>
      </c>
      <c r="Q118" s="49">
        <v>10076</v>
      </c>
      <c r="R118" s="49">
        <v>9114</v>
      </c>
      <c r="S118" s="49">
        <v>4083</v>
      </c>
      <c r="T118" s="49">
        <v>1335</v>
      </c>
      <c r="U118" s="49">
        <v>619</v>
      </c>
      <c r="V118" s="49">
        <v>290</v>
      </c>
      <c r="W118" s="50">
        <v>282</v>
      </c>
    </row>
    <row r="119" spans="1:23" ht="15.6" customHeight="1" x14ac:dyDescent="0.2">
      <c r="A119" s="59" t="s">
        <v>32</v>
      </c>
      <c r="B119" s="76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</row>
    <row r="120" spans="1:23" ht="15.6" customHeight="1" x14ac:dyDescent="0.2">
      <c r="A120" s="214"/>
      <c r="B120" s="55" t="s">
        <v>94</v>
      </c>
      <c r="C120" s="56">
        <v>739953</v>
      </c>
      <c r="D120" s="57">
        <v>79218</v>
      </c>
      <c r="E120" s="57">
        <v>86044</v>
      </c>
      <c r="F120" s="57">
        <v>79741</v>
      </c>
      <c r="G120" s="57">
        <v>73212</v>
      </c>
      <c r="H120" s="57">
        <v>68898</v>
      </c>
      <c r="I120" s="57">
        <v>57633</v>
      </c>
      <c r="J120" s="57">
        <v>47990</v>
      </c>
      <c r="K120" s="57">
        <v>49280</v>
      </c>
      <c r="L120" s="57">
        <v>38475</v>
      </c>
      <c r="M120" s="57">
        <v>33033</v>
      </c>
      <c r="N120" s="57">
        <v>30696</v>
      </c>
      <c r="O120" s="57">
        <v>24743</v>
      </c>
      <c r="P120" s="57">
        <v>22263</v>
      </c>
      <c r="Q120" s="57">
        <v>20286</v>
      </c>
      <c r="R120" s="57">
        <v>16351</v>
      </c>
      <c r="S120" s="57">
        <v>7243</v>
      </c>
      <c r="T120" s="57">
        <v>2579</v>
      </c>
      <c r="U120" s="57">
        <v>1177</v>
      </c>
      <c r="V120" s="57">
        <v>573</v>
      </c>
      <c r="W120" s="58">
        <v>518</v>
      </c>
    </row>
    <row r="121" spans="1:23" ht="15.6" customHeight="1" x14ac:dyDescent="0.2">
      <c r="A121" s="214"/>
      <c r="B121" s="37" t="s">
        <v>95</v>
      </c>
      <c r="C121" s="48">
        <v>363724</v>
      </c>
      <c r="D121" s="49">
        <v>43549</v>
      </c>
      <c r="E121" s="49">
        <v>46178</v>
      </c>
      <c r="F121" s="49">
        <v>41763</v>
      </c>
      <c r="G121" s="49">
        <v>37999</v>
      </c>
      <c r="H121" s="49">
        <v>30807</v>
      </c>
      <c r="I121" s="49">
        <v>24737</v>
      </c>
      <c r="J121" s="49">
        <v>20275</v>
      </c>
      <c r="K121" s="49">
        <v>20833</v>
      </c>
      <c r="L121" s="49">
        <v>18165</v>
      </c>
      <c r="M121" s="49">
        <v>15214</v>
      </c>
      <c r="N121" s="49">
        <v>15348</v>
      </c>
      <c r="O121" s="49">
        <v>12953</v>
      </c>
      <c r="P121" s="49">
        <v>10935</v>
      </c>
      <c r="Q121" s="49">
        <v>10351</v>
      </c>
      <c r="R121" s="49">
        <v>8352</v>
      </c>
      <c r="S121" s="49">
        <v>3886</v>
      </c>
      <c r="T121" s="49">
        <v>1270</v>
      </c>
      <c r="U121" s="49">
        <v>626</v>
      </c>
      <c r="V121" s="49">
        <v>248</v>
      </c>
      <c r="W121" s="50">
        <v>235</v>
      </c>
    </row>
    <row r="122" spans="1:23" ht="15.6" customHeight="1" x14ac:dyDescent="0.2">
      <c r="A122" s="214"/>
      <c r="B122" s="37" t="s">
        <v>99</v>
      </c>
      <c r="C122" s="48">
        <v>376229</v>
      </c>
      <c r="D122" s="49">
        <v>35669</v>
      </c>
      <c r="E122" s="49">
        <v>39866</v>
      </c>
      <c r="F122" s="49">
        <v>37978</v>
      </c>
      <c r="G122" s="49">
        <v>35213</v>
      </c>
      <c r="H122" s="49">
        <v>38091</v>
      </c>
      <c r="I122" s="49">
        <v>32896</v>
      </c>
      <c r="J122" s="49">
        <v>27715</v>
      </c>
      <c r="K122" s="49">
        <v>28447</v>
      </c>
      <c r="L122" s="49">
        <v>20310</v>
      </c>
      <c r="M122" s="49">
        <v>17819</v>
      </c>
      <c r="N122" s="49">
        <v>15348</v>
      </c>
      <c r="O122" s="49">
        <v>11790</v>
      </c>
      <c r="P122" s="49">
        <v>11328</v>
      </c>
      <c r="Q122" s="49">
        <v>9935</v>
      </c>
      <c r="R122" s="49">
        <v>7999</v>
      </c>
      <c r="S122" s="49">
        <v>3357</v>
      </c>
      <c r="T122" s="49">
        <v>1309</v>
      </c>
      <c r="U122" s="49">
        <v>551</v>
      </c>
      <c r="V122" s="49">
        <v>325</v>
      </c>
      <c r="W122" s="50">
        <v>283</v>
      </c>
    </row>
    <row r="123" spans="1:23" ht="15.6" customHeight="1" x14ac:dyDescent="0.2">
      <c r="A123" s="215" t="s">
        <v>33</v>
      </c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7"/>
    </row>
    <row r="124" spans="1:23" ht="15.6" customHeight="1" x14ac:dyDescent="0.2">
      <c r="A124" s="214"/>
      <c r="B124" s="55" t="s">
        <v>94</v>
      </c>
      <c r="C124" s="56">
        <v>867747</v>
      </c>
      <c r="D124" s="57">
        <v>95737</v>
      </c>
      <c r="E124" s="57">
        <v>99906</v>
      </c>
      <c r="F124" s="57">
        <v>94329</v>
      </c>
      <c r="G124" s="57">
        <v>85077</v>
      </c>
      <c r="H124" s="57">
        <v>80749</v>
      </c>
      <c r="I124" s="57">
        <v>69238</v>
      </c>
      <c r="J124" s="57">
        <v>56271</v>
      </c>
      <c r="K124" s="57">
        <v>56912</v>
      </c>
      <c r="L124" s="57">
        <v>43562</v>
      </c>
      <c r="M124" s="57">
        <v>37535</v>
      </c>
      <c r="N124" s="57">
        <v>35208</v>
      </c>
      <c r="O124" s="57">
        <v>28717</v>
      </c>
      <c r="P124" s="57">
        <v>27275</v>
      </c>
      <c r="Q124" s="57">
        <v>24209</v>
      </c>
      <c r="R124" s="57">
        <v>19379</v>
      </c>
      <c r="S124" s="57">
        <v>8132</v>
      </c>
      <c r="T124" s="57">
        <v>2992</v>
      </c>
      <c r="U124" s="57">
        <v>1325</v>
      </c>
      <c r="V124" s="57">
        <v>631</v>
      </c>
      <c r="W124" s="58">
        <v>563</v>
      </c>
    </row>
    <row r="125" spans="1:23" ht="15.6" customHeight="1" x14ac:dyDescent="0.2">
      <c r="A125" s="214"/>
      <c r="B125" s="37" t="s">
        <v>95</v>
      </c>
      <c r="C125" s="48">
        <v>429893</v>
      </c>
      <c r="D125" s="49">
        <v>53654</v>
      </c>
      <c r="E125" s="49">
        <v>53349</v>
      </c>
      <c r="F125" s="49">
        <v>49212</v>
      </c>
      <c r="G125" s="49">
        <v>44415</v>
      </c>
      <c r="H125" s="49">
        <v>35643</v>
      </c>
      <c r="I125" s="49">
        <v>29703</v>
      </c>
      <c r="J125" s="49">
        <v>24762</v>
      </c>
      <c r="K125" s="49">
        <v>24264</v>
      </c>
      <c r="L125" s="49">
        <v>20701</v>
      </c>
      <c r="M125" s="49">
        <v>17175</v>
      </c>
      <c r="N125" s="49">
        <v>17594</v>
      </c>
      <c r="O125" s="49">
        <v>14875</v>
      </c>
      <c r="P125" s="49">
        <v>13898</v>
      </c>
      <c r="Q125" s="49">
        <v>13054</v>
      </c>
      <c r="R125" s="49">
        <v>10316</v>
      </c>
      <c r="S125" s="49">
        <v>4504</v>
      </c>
      <c r="T125" s="49">
        <v>1547</v>
      </c>
      <c r="U125" s="49">
        <v>653</v>
      </c>
      <c r="V125" s="49">
        <v>305</v>
      </c>
      <c r="W125" s="50">
        <v>269</v>
      </c>
    </row>
    <row r="126" spans="1:23" ht="15.6" customHeight="1" x14ac:dyDescent="0.2">
      <c r="A126" s="214"/>
      <c r="B126" s="37" t="s">
        <v>99</v>
      </c>
      <c r="C126" s="48">
        <v>437854</v>
      </c>
      <c r="D126" s="49">
        <v>42083</v>
      </c>
      <c r="E126" s="49">
        <v>46557</v>
      </c>
      <c r="F126" s="49">
        <v>45117</v>
      </c>
      <c r="G126" s="49">
        <v>40662</v>
      </c>
      <c r="H126" s="49">
        <v>45106</v>
      </c>
      <c r="I126" s="49">
        <v>39535</v>
      </c>
      <c r="J126" s="49">
        <v>31509</v>
      </c>
      <c r="K126" s="49">
        <v>32648</v>
      </c>
      <c r="L126" s="49">
        <v>22861</v>
      </c>
      <c r="M126" s="49">
        <v>20360</v>
      </c>
      <c r="N126" s="49">
        <v>17614</v>
      </c>
      <c r="O126" s="49">
        <v>13842</v>
      </c>
      <c r="P126" s="49">
        <v>13377</v>
      </c>
      <c r="Q126" s="49">
        <v>11155</v>
      </c>
      <c r="R126" s="49">
        <v>9063</v>
      </c>
      <c r="S126" s="49">
        <v>3628</v>
      </c>
      <c r="T126" s="49">
        <v>1445</v>
      </c>
      <c r="U126" s="49">
        <v>672</v>
      </c>
      <c r="V126" s="49">
        <v>326</v>
      </c>
      <c r="W126" s="50">
        <v>294</v>
      </c>
    </row>
    <row r="127" spans="1:23" ht="15.6" customHeight="1" x14ac:dyDescent="0.2">
      <c r="A127" s="215" t="s">
        <v>34</v>
      </c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  <c r="S127" s="216"/>
      <c r="T127" s="216"/>
      <c r="U127" s="216"/>
      <c r="V127" s="216"/>
      <c r="W127" s="217"/>
    </row>
    <row r="128" spans="1:23" ht="15.6" customHeight="1" x14ac:dyDescent="0.2">
      <c r="A128" s="214"/>
      <c r="B128" s="55" t="s">
        <v>94</v>
      </c>
      <c r="C128" s="56">
        <v>706994</v>
      </c>
      <c r="D128" s="57">
        <v>75330</v>
      </c>
      <c r="E128" s="57">
        <v>83110</v>
      </c>
      <c r="F128" s="57">
        <v>82076</v>
      </c>
      <c r="G128" s="57">
        <v>73422</v>
      </c>
      <c r="H128" s="57">
        <v>63613</v>
      </c>
      <c r="I128" s="57">
        <v>54326</v>
      </c>
      <c r="J128" s="57">
        <v>45022</v>
      </c>
      <c r="K128" s="57">
        <v>45653</v>
      </c>
      <c r="L128" s="57">
        <v>36088</v>
      </c>
      <c r="M128" s="57">
        <v>30967</v>
      </c>
      <c r="N128" s="57">
        <v>28257</v>
      </c>
      <c r="O128" s="57">
        <v>22652</v>
      </c>
      <c r="P128" s="57">
        <v>21133</v>
      </c>
      <c r="Q128" s="57">
        <v>19336</v>
      </c>
      <c r="R128" s="57">
        <v>15176</v>
      </c>
      <c r="S128" s="57">
        <v>6493</v>
      </c>
      <c r="T128" s="57">
        <v>2332</v>
      </c>
      <c r="U128" s="57">
        <v>1074</v>
      </c>
      <c r="V128" s="57">
        <v>460</v>
      </c>
      <c r="W128" s="58">
        <v>474</v>
      </c>
    </row>
    <row r="129" spans="1:23" ht="15.6" customHeight="1" x14ac:dyDescent="0.2">
      <c r="A129" s="214"/>
      <c r="B129" s="37" t="s">
        <v>95</v>
      </c>
      <c r="C129" s="48">
        <v>349159</v>
      </c>
      <c r="D129" s="49">
        <v>40219</v>
      </c>
      <c r="E129" s="49">
        <v>42744</v>
      </c>
      <c r="F129" s="49">
        <v>41931</v>
      </c>
      <c r="G129" s="49">
        <v>37865</v>
      </c>
      <c r="H129" s="49">
        <v>29689</v>
      </c>
      <c r="I129" s="49">
        <v>24016</v>
      </c>
      <c r="J129" s="49">
        <v>19666</v>
      </c>
      <c r="K129" s="49">
        <v>19543</v>
      </c>
      <c r="L129" s="49">
        <v>17343</v>
      </c>
      <c r="M129" s="49">
        <v>15014</v>
      </c>
      <c r="N129" s="49">
        <v>14231</v>
      </c>
      <c r="O129" s="49">
        <v>11844</v>
      </c>
      <c r="P129" s="49">
        <v>10852</v>
      </c>
      <c r="Q129" s="49">
        <v>10310</v>
      </c>
      <c r="R129" s="49">
        <v>7971</v>
      </c>
      <c r="S129" s="49">
        <v>3659</v>
      </c>
      <c r="T129" s="49">
        <v>1252</v>
      </c>
      <c r="U129" s="49">
        <v>572</v>
      </c>
      <c r="V129" s="49">
        <v>232</v>
      </c>
      <c r="W129" s="50">
        <v>206</v>
      </c>
    </row>
    <row r="130" spans="1:23" ht="15.6" customHeight="1" x14ac:dyDescent="0.2">
      <c r="A130" s="214"/>
      <c r="B130" s="37" t="s">
        <v>99</v>
      </c>
      <c r="C130" s="48">
        <v>357835</v>
      </c>
      <c r="D130" s="49">
        <v>35111</v>
      </c>
      <c r="E130" s="49">
        <v>40366</v>
      </c>
      <c r="F130" s="49">
        <v>40145</v>
      </c>
      <c r="G130" s="49">
        <v>35557</v>
      </c>
      <c r="H130" s="49">
        <v>33924</v>
      </c>
      <c r="I130" s="49">
        <v>30310</v>
      </c>
      <c r="J130" s="49">
        <v>25356</v>
      </c>
      <c r="K130" s="49">
        <v>26110</v>
      </c>
      <c r="L130" s="49">
        <v>18745</v>
      </c>
      <c r="M130" s="49">
        <v>15953</v>
      </c>
      <c r="N130" s="49">
        <v>14026</v>
      </c>
      <c r="O130" s="49">
        <v>10808</v>
      </c>
      <c r="P130" s="49">
        <v>10281</v>
      </c>
      <c r="Q130" s="49">
        <v>9026</v>
      </c>
      <c r="R130" s="49">
        <v>7205</v>
      </c>
      <c r="S130" s="49">
        <v>2834</v>
      </c>
      <c r="T130" s="49">
        <v>1080</v>
      </c>
      <c r="U130" s="49">
        <v>502</v>
      </c>
      <c r="V130" s="49">
        <v>228</v>
      </c>
      <c r="W130" s="50">
        <v>268</v>
      </c>
    </row>
    <row r="131" spans="1:23" ht="15.6" customHeight="1" x14ac:dyDescent="0.2">
      <c r="A131" s="215" t="s">
        <v>35</v>
      </c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7"/>
    </row>
    <row r="132" spans="1:23" ht="15.6" customHeight="1" x14ac:dyDescent="0.2">
      <c r="A132" s="214"/>
      <c r="B132" s="55" t="s">
        <v>94</v>
      </c>
      <c r="C132" s="56">
        <v>862470</v>
      </c>
      <c r="D132" s="57">
        <v>87060</v>
      </c>
      <c r="E132" s="57">
        <v>97841</v>
      </c>
      <c r="F132" s="57">
        <v>99039</v>
      </c>
      <c r="G132" s="57">
        <v>91346</v>
      </c>
      <c r="H132" s="57">
        <v>81782</v>
      </c>
      <c r="I132" s="57">
        <v>68197</v>
      </c>
      <c r="J132" s="57">
        <v>56400</v>
      </c>
      <c r="K132" s="57">
        <v>56341</v>
      </c>
      <c r="L132" s="57">
        <v>46801</v>
      </c>
      <c r="M132" s="57">
        <v>38248</v>
      </c>
      <c r="N132" s="57">
        <v>35021</v>
      </c>
      <c r="O132" s="57">
        <v>26825</v>
      </c>
      <c r="P132" s="57">
        <v>24455</v>
      </c>
      <c r="Q132" s="57">
        <v>20430</v>
      </c>
      <c r="R132" s="57">
        <v>17745</v>
      </c>
      <c r="S132" s="57">
        <v>9066</v>
      </c>
      <c r="T132" s="57">
        <v>3257</v>
      </c>
      <c r="U132" s="57">
        <v>1477</v>
      </c>
      <c r="V132" s="57">
        <v>621</v>
      </c>
      <c r="W132" s="58">
        <v>518</v>
      </c>
    </row>
    <row r="133" spans="1:23" ht="15.6" customHeight="1" x14ac:dyDescent="0.2">
      <c r="A133" s="214"/>
      <c r="B133" s="37" t="s">
        <v>95</v>
      </c>
      <c r="C133" s="48">
        <v>435131</v>
      </c>
      <c r="D133" s="49">
        <v>45982</v>
      </c>
      <c r="E133" s="49">
        <v>50713</v>
      </c>
      <c r="F133" s="49">
        <v>50581</v>
      </c>
      <c r="G133" s="49">
        <v>47547</v>
      </c>
      <c r="H133" s="49">
        <v>40053</v>
      </c>
      <c r="I133" s="49">
        <v>32558</v>
      </c>
      <c r="J133" s="49">
        <v>26415</v>
      </c>
      <c r="K133" s="49">
        <v>26097</v>
      </c>
      <c r="L133" s="49">
        <v>23816</v>
      </c>
      <c r="M133" s="49">
        <v>19091</v>
      </c>
      <c r="N133" s="49">
        <v>18487</v>
      </c>
      <c r="O133" s="49">
        <v>13990</v>
      </c>
      <c r="P133" s="49">
        <v>12482</v>
      </c>
      <c r="Q133" s="49">
        <v>10665</v>
      </c>
      <c r="R133" s="49">
        <v>8945</v>
      </c>
      <c r="S133" s="49">
        <v>4730</v>
      </c>
      <c r="T133" s="49">
        <v>1723</v>
      </c>
      <c r="U133" s="49">
        <v>764</v>
      </c>
      <c r="V133" s="49">
        <v>290</v>
      </c>
      <c r="W133" s="50">
        <v>202</v>
      </c>
    </row>
    <row r="134" spans="1:23" ht="15.6" customHeight="1" x14ac:dyDescent="0.2">
      <c r="A134" s="214"/>
      <c r="B134" s="37" t="s">
        <v>99</v>
      </c>
      <c r="C134" s="48">
        <v>427339</v>
      </c>
      <c r="D134" s="49">
        <v>41078</v>
      </c>
      <c r="E134" s="49">
        <v>47128</v>
      </c>
      <c r="F134" s="49">
        <v>48458</v>
      </c>
      <c r="G134" s="49">
        <v>43799</v>
      </c>
      <c r="H134" s="49">
        <v>41729</v>
      </c>
      <c r="I134" s="49">
        <v>35639</v>
      </c>
      <c r="J134" s="49">
        <v>29985</v>
      </c>
      <c r="K134" s="49">
        <v>30244</v>
      </c>
      <c r="L134" s="49">
        <v>22985</v>
      </c>
      <c r="M134" s="49">
        <v>19157</v>
      </c>
      <c r="N134" s="49">
        <v>16534</v>
      </c>
      <c r="O134" s="49">
        <v>12835</v>
      </c>
      <c r="P134" s="49">
        <v>11973</v>
      </c>
      <c r="Q134" s="49">
        <v>9765</v>
      </c>
      <c r="R134" s="49">
        <v>8800</v>
      </c>
      <c r="S134" s="49">
        <v>4336</v>
      </c>
      <c r="T134" s="49">
        <v>1534</v>
      </c>
      <c r="U134" s="49">
        <v>713</v>
      </c>
      <c r="V134" s="49">
        <v>331</v>
      </c>
      <c r="W134" s="50">
        <v>316</v>
      </c>
    </row>
    <row r="135" spans="1:23" ht="15.6" customHeight="1" x14ac:dyDescent="0.2">
      <c r="A135" s="215" t="s">
        <v>36</v>
      </c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  <c r="S135" s="216"/>
      <c r="T135" s="216"/>
      <c r="U135" s="216"/>
      <c r="V135" s="216"/>
      <c r="W135" s="217"/>
    </row>
    <row r="136" spans="1:23" ht="15.6" customHeight="1" x14ac:dyDescent="0.2">
      <c r="A136" s="214"/>
      <c r="B136" s="62" t="s">
        <v>94</v>
      </c>
      <c r="C136" s="63">
        <v>813573</v>
      </c>
      <c r="D136" s="64">
        <v>97373</v>
      </c>
      <c r="E136" s="64">
        <v>104136</v>
      </c>
      <c r="F136" s="64">
        <v>97413</v>
      </c>
      <c r="G136" s="64">
        <v>85971</v>
      </c>
      <c r="H136" s="64">
        <v>75268</v>
      </c>
      <c r="I136" s="64">
        <v>60380</v>
      </c>
      <c r="J136" s="64">
        <v>49547</v>
      </c>
      <c r="K136" s="64">
        <v>49676</v>
      </c>
      <c r="L136" s="64">
        <v>41288</v>
      </c>
      <c r="M136" s="64">
        <v>33797</v>
      </c>
      <c r="N136" s="64">
        <v>30221</v>
      </c>
      <c r="O136" s="64">
        <v>22247</v>
      </c>
      <c r="P136" s="64">
        <v>19005</v>
      </c>
      <c r="Q136" s="64">
        <v>17814</v>
      </c>
      <c r="R136" s="64">
        <v>15925</v>
      </c>
      <c r="S136" s="64">
        <v>8437</v>
      </c>
      <c r="T136" s="64">
        <v>2860</v>
      </c>
      <c r="U136" s="64">
        <v>1257</v>
      </c>
      <c r="V136" s="64">
        <v>494</v>
      </c>
      <c r="W136" s="65">
        <v>464</v>
      </c>
    </row>
    <row r="137" spans="1:23" ht="15.6" customHeight="1" x14ac:dyDescent="0.2">
      <c r="A137" s="214"/>
      <c r="B137" s="37" t="s">
        <v>95</v>
      </c>
      <c r="C137" s="48">
        <v>408403</v>
      </c>
      <c r="D137" s="49">
        <v>50068</v>
      </c>
      <c r="E137" s="49">
        <v>53073</v>
      </c>
      <c r="F137" s="49">
        <v>49547</v>
      </c>
      <c r="G137" s="49">
        <v>44172</v>
      </c>
      <c r="H137" s="49">
        <v>36893</v>
      </c>
      <c r="I137" s="49">
        <v>28954</v>
      </c>
      <c r="J137" s="49">
        <v>22971</v>
      </c>
      <c r="K137" s="49">
        <v>23207</v>
      </c>
      <c r="L137" s="49">
        <v>21092</v>
      </c>
      <c r="M137" s="49">
        <v>16876</v>
      </c>
      <c r="N137" s="49">
        <v>16085</v>
      </c>
      <c r="O137" s="49">
        <v>11988</v>
      </c>
      <c r="P137" s="49">
        <v>9500</v>
      </c>
      <c r="Q137" s="49">
        <v>9033</v>
      </c>
      <c r="R137" s="49">
        <v>7923</v>
      </c>
      <c r="S137" s="49">
        <v>4491</v>
      </c>
      <c r="T137" s="49">
        <v>1515</v>
      </c>
      <c r="U137" s="49">
        <v>594</v>
      </c>
      <c r="V137" s="49">
        <v>239</v>
      </c>
      <c r="W137" s="50">
        <v>182</v>
      </c>
    </row>
    <row r="138" spans="1:23" ht="15.6" customHeight="1" x14ac:dyDescent="0.2">
      <c r="A138" s="214"/>
      <c r="B138" s="37" t="s">
        <v>99</v>
      </c>
      <c r="C138" s="48">
        <v>405170</v>
      </c>
      <c r="D138" s="49">
        <v>47305</v>
      </c>
      <c r="E138" s="49">
        <v>51063</v>
      </c>
      <c r="F138" s="49">
        <v>47866</v>
      </c>
      <c r="G138" s="49">
        <v>41799</v>
      </c>
      <c r="H138" s="49">
        <v>38375</v>
      </c>
      <c r="I138" s="49">
        <v>31426</v>
      </c>
      <c r="J138" s="49">
        <v>26576</v>
      </c>
      <c r="K138" s="49">
        <v>26469</v>
      </c>
      <c r="L138" s="49">
        <v>20196</v>
      </c>
      <c r="M138" s="49">
        <v>16921</v>
      </c>
      <c r="N138" s="49">
        <v>14136</v>
      </c>
      <c r="O138" s="49">
        <v>10259</v>
      </c>
      <c r="P138" s="49">
        <v>9505</v>
      </c>
      <c r="Q138" s="49">
        <v>8781</v>
      </c>
      <c r="R138" s="49">
        <v>8002</v>
      </c>
      <c r="S138" s="49">
        <v>3946</v>
      </c>
      <c r="T138" s="49">
        <v>1345</v>
      </c>
      <c r="U138" s="49">
        <v>663</v>
      </c>
      <c r="V138" s="49">
        <v>255</v>
      </c>
      <c r="W138" s="50">
        <v>282</v>
      </c>
    </row>
    <row r="139" spans="1:23" ht="15.6" customHeight="1" x14ac:dyDescent="0.2">
      <c r="A139" s="215" t="s">
        <v>37</v>
      </c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  <c r="S139" s="216"/>
      <c r="T139" s="216"/>
      <c r="U139" s="216"/>
      <c r="V139" s="216"/>
      <c r="W139" s="217"/>
    </row>
    <row r="140" spans="1:23" ht="15.6" customHeight="1" x14ac:dyDescent="0.2">
      <c r="A140" s="214"/>
      <c r="B140" s="55" t="s">
        <v>94</v>
      </c>
      <c r="C140" s="56">
        <v>763137</v>
      </c>
      <c r="D140" s="57">
        <v>77628</v>
      </c>
      <c r="E140" s="57">
        <v>86498</v>
      </c>
      <c r="F140" s="57">
        <v>85704</v>
      </c>
      <c r="G140" s="57">
        <v>80921</v>
      </c>
      <c r="H140" s="57">
        <v>71399</v>
      </c>
      <c r="I140" s="57">
        <v>61330</v>
      </c>
      <c r="J140" s="57">
        <v>52562</v>
      </c>
      <c r="K140" s="57">
        <v>51987</v>
      </c>
      <c r="L140" s="57">
        <v>42340</v>
      </c>
      <c r="M140" s="57">
        <v>34634</v>
      </c>
      <c r="N140" s="57">
        <v>31477</v>
      </c>
      <c r="O140" s="57">
        <v>22558</v>
      </c>
      <c r="P140" s="57">
        <v>19729</v>
      </c>
      <c r="Q140" s="57">
        <v>17663</v>
      </c>
      <c r="R140" s="57">
        <v>14576</v>
      </c>
      <c r="S140" s="57">
        <v>7568</v>
      </c>
      <c r="T140" s="57">
        <v>2613</v>
      </c>
      <c r="U140" s="57">
        <v>1110</v>
      </c>
      <c r="V140" s="57">
        <v>442</v>
      </c>
      <c r="W140" s="58">
        <v>398</v>
      </c>
    </row>
    <row r="141" spans="1:23" ht="15.6" customHeight="1" x14ac:dyDescent="0.2">
      <c r="A141" s="214"/>
      <c r="B141" s="37" t="s">
        <v>95</v>
      </c>
      <c r="C141" s="48">
        <v>389787</v>
      </c>
      <c r="D141" s="49">
        <v>40910</v>
      </c>
      <c r="E141" s="49">
        <v>44938</v>
      </c>
      <c r="F141" s="49">
        <v>44152</v>
      </c>
      <c r="G141" s="49">
        <v>42407</v>
      </c>
      <c r="H141" s="49">
        <v>35731</v>
      </c>
      <c r="I141" s="49">
        <v>30151</v>
      </c>
      <c r="J141" s="49">
        <v>25139</v>
      </c>
      <c r="K141" s="49">
        <v>25120</v>
      </c>
      <c r="L141" s="49">
        <v>22123</v>
      </c>
      <c r="M141" s="49">
        <v>17570</v>
      </c>
      <c r="N141" s="49">
        <v>16742</v>
      </c>
      <c r="O141" s="49">
        <v>11956</v>
      </c>
      <c r="P141" s="49">
        <v>9857</v>
      </c>
      <c r="Q141" s="49">
        <v>9205</v>
      </c>
      <c r="R141" s="49">
        <v>7373</v>
      </c>
      <c r="S141" s="49">
        <v>4015</v>
      </c>
      <c r="T141" s="49">
        <v>1375</v>
      </c>
      <c r="U141" s="49">
        <v>611</v>
      </c>
      <c r="V141" s="49">
        <v>222</v>
      </c>
      <c r="W141" s="50">
        <v>190</v>
      </c>
    </row>
    <row r="142" spans="1:23" ht="15.6" customHeight="1" x14ac:dyDescent="0.2">
      <c r="A142" s="214"/>
      <c r="B142" s="37" t="s">
        <v>99</v>
      </c>
      <c r="C142" s="48">
        <v>373350</v>
      </c>
      <c r="D142" s="49">
        <v>36718</v>
      </c>
      <c r="E142" s="49">
        <v>41560</v>
      </c>
      <c r="F142" s="49">
        <v>41552</v>
      </c>
      <c r="G142" s="49">
        <v>38514</v>
      </c>
      <c r="H142" s="49">
        <v>35668</v>
      </c>
      <c r="I142" s="49">
        <v>31179</v>
      </c>
      <c r="J142" s="49">
        <v>27423</v>
      </c>
      <c r="K142" s="49">
        <v>26867</v>
      </c>
      <c r="L142" s="49">
        <v>20217</v>
      </c>
      <c r="M142" s="49">
        <v>17064</v>
      </c>
      <c r="N142" s="49">
        <v>14735</v>
      </c>
      <c r="O142" s="49">
        <v>10602</v>
      </c>
      <c r="P142" s="49">
        <v>9872</v>
      </c>
      <c r="Q142" s="49">
        <v>8458</v>
      </c>
      <c r="R142" s="49">
        <v>7203</v>
      </c>
      <c r="S142" s="49">
        <v>3553</v>
      </c>
      <c r="T142" s="49">
        <v>1238</v>
      </c>
      <c r="U142" s="49">
        <v>499</v>
      </c>
      <c r="V142" s="49">
        <v>220</v>
      </c>
      <c r="W142" s="50">
        <v>208</v>
      </c>
    </row>
    <row r="143" spans="1:23" ht="15.6" customHeight="1" x14ac:dyDescent="0.2">
      <c r="A143" s="215" t="s">
        <v>38</v>
      </c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  <c r="S143" s="216"/>
      <c r="T143" s="216"/>
      <c r="U143" s="216"/>
      <c r="V143" s="216"/>
      <c r="W143" s="217"/>
    </row>
    <row r="144" spans="1:23" ht="15.6" customHeight="1" x14ac:dyDescent="0.2">
      <c r="A144" s="214"/>
      <c r="B144" s="55" t="s">
        <v>94</v>
      </c>
      <c r="C144" s="56">
        <v>654471</v>
      </c>
      <c r="D144" s="57">
        <v>61872</v>
      </c>
      <c r="E144" s="57">
        <v>73393</v>
      </c>
      <c r="F144" s="57">
        <v>74417</v>
      </c>
      <c r="G144" s="57">
        <v>69694</v>
      </c>
      <c r="H144" s="57">
        <v>59300</v>
      </c>
      <c r="I144" s="57">
        <v>52550</v>
      </c>
      <c r="J144" s="57">
        <v>46529</v>
      </c>
      <c r="K144" s="57">
        <v>45950</v>
      </c>
      <c r="L144" s="57">
        <v>37086</v>
      </c>
      <c r="M144" s="57">
        <v>31153</v>
      </c>
      <c r="N144" s="57">
        <v>26928</v>
      </c>
      <c r="O144" s="57">
        <v>20043</v>
      </c>
      <c r="P144" s="57">
        <v>17760</v>
      </c>
      <c r="Q144" s="57">
        <v>15838</v>
      </c>
      <c r="R144" s="57">
        <v>12159</v>
      </c>
      <c r="S144" s="57">
        <v>6023</v>
      </c>
      <c r="T144" s="57">
        <v>2134</v>
      </c>
      <c r="U144" s="57">
        <v>953</v>
      </c>
      <c r="V144" s="57">
        <v>353</v>
      </c>
      <c r="W144" s="58">
        <v>336</v>
      </c>
    </row>
    <row r="145" spans="1:23" ht="15.6" customHeight="1" x14ac:dyDescent="0.2">
      <c r="A145" s="214"/>
      <c r="B145" s="37" t="s">
        <v>95</v>
      </c>
      <c r="C145" s="48">
        <v>338286</v>
      </c>
      <c r="D145" s="49">
        <v>32754</v>
      </c>
      <c r="E145" s="49">
        <v>38215</v>
      </c>
      <c r="F145" s="49">
        <v>38294</v>
      </c>
      <c r="G145" s="49">
        <v>37122</v>
      </c>
      <c r="H145" s="49">
        <v>30332</v>
      </c>
      <c r="I145" s="49">
        <v>26036</v>
      </c>
      <c r="J145" s="49">
        <v>22691</v>
      </c>
      <c r="K145" s="49">
        <v>22911</v>
      </c>
      <c r="L145" s="49">
        <v>19628</v>
      </c>
      <c r="M145" s="49">
        <v>16257</v>
      </c>
      <c r="N145" s="49">
        <v>14374</v>
      </c>
      <c r="O145" s="49">
        <v>10773</v>
      </c>
      <c r="P145" s="49">
        <v>9057</v>
      </c>
      <c r="Q145" s="49">
        <v>8367</v>
      </c>
      <c r="R145" s="49">
        <v>6290</v>
      </c>
      <c r="S145" s="49">
        <v>3223</v>
      </c>
      <c r="T145" s="49">
        <v>1103</v>
      </c>
      <c r="U145" s="49">
        <v>508</v>
      </c>
      <c r="V145" s="49">
        <v>187</v>
      </c>
      <c r="W145" s="50">
        <v>164</v>
      </c>
    </row>
    <row r="146" spans="1:23" ht="15.6" customHeight="1" x14ac:dyDescent="0.2">
      <c r="A146" s="214"/>
      <c r="B146" s="37" t="s">
        <v>99</v>
      </c>
      <c r="C146" s="48">
        <v>316185</v>
      </c>
      <c r="D146" s="49">
        <v>29118</v>
      </c>
      <c r="E146" s="49">
        <v>35178</v>
      </c>
      <c r="F146" s="49">
        <v>36123</v>
      </c>
      <c r="G146" s="49">
        <v>32572</v>
      </c>
      <c r="H146" s="49">
        <v>28968</v>
      </c>
      <c r="I146" s="49">
        <v>26514</v>
      </c>
      <c r="J146" s="49">
        <v>23838</v>
      </c>
      <c r="K146" s="49">
        <v>23039</v>
      </c>
      <c r="L146" s="49">
        <v>17458</v>
      </c>
      <c r="M146" s="49">
        <v>14896</v>
      </c>
      <c r="N146" s="49">
        <v>12554</v>
      </c>
      <c r="O146" s="49">
        <v>9270</v>
      </c>
      <c r="P146" s="49">
        <v>8703</v>
      </c>
      <c r="Q146" s="49">
        <v>7471</v>
      </c>
      <c r="R146" s="49">
        <v>5869</v>
      </c>
      <c r="S146" s="49">
        <v>2800</v>
      </c>
      <c r="T146" s="49">
        <v>1031</v>
      </c>
      <c r="U146" s="49">
        <v>445</v>
      </c>
      <c r="V146" s="49">
        <v>166</v>
      </c>
      <c r="W146" s="50">
        <v>172</v>
      </c>
    </row>
    <row r="147" spans="1:23" ht="15.6" customHeight="1" x14ac:dyDescent="0.3">
      <c r="A147" s="59" t="s">
        <v>39</v>
      </c>
      <c r="B147" s="60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</row>
    <row r="148" spans="1:23" ht="15.6" customHeight="1" x14ac:dyDescent="0.2">
      <c r="A148" s="214"/>
      <c r="B148" s="55" t="s">
        <v>94</v>
      </c>
      <c r="C148" s="56">
        <v>172767</v>
      </c>
      <c r="D148" s="57">
        <v>11909</v>
      </c>
      <c r="E148" s="57">
        <v>13760</v>
      </c>
      <c r="F148" s="57">
        <v>15307</v>
      </c>
      <c r="G148" s="57">
        <v>16470</v>
      </c>
      <c r="H148" s="57">
        <v>14768</v>
      </c>
      <c r="I148" s="57">
        <v>13550</v>
      </c>
      <c r="J148" s="57">
        <v>11722</v>
      </c>
      <c r="K148" s="57">
        <v>10674</v>
      </c>
      <c r="L148" s="57">
        <v>9737</v>
      </c>
      <c r="M148" s="57">
        <v>8607</v>
      </c>
      <c r="N148" s="57">
        <v>10265</v>
      </c>
      <c r="O148" s="57">
        <v>8575</v>
      </c>
      <c r="P148" s="57">
        <v>8401</v>
      </c>
      <c r="Q148" s="57">
        <v>6896</v>
      </c>
      <c r="R148" s="57">
        <v>5146</v>
      </c>
      <c r="S148" s="57">
        <v>3534</v>
      </c>
      <c r="T148" s="57">
        <v>1937</v>
      </c>
      <c r="U148" s="57">
        <v>1017</v>
      </c>
      <c r="V148" s="57">
        <v>352</v>
      </c>
      <c r="W148" s="58">
        <v>140</v>
      </c>
    </row>
    <row r="149" spans="1:23" ht="15.6" customHeight="1" x14ac:dyDescent="0.2">
      <c r="A149" s="214"/>
      <c r="B149" s="37" t="s">
        <v>95</v>
      </c>
      <c r="C149" s="48">
        <v>83720</v>
      </c>
      <c r="D149" s="49">
        <v>6215</v>
      </c>
      <c r="E149" s="49">
        <v>7004</v>
      </c>
      <c r="F149" s="49">
        <v>7633</v>
      </c>
      <c r="G149" s="49">
        <v>8090</v>
      </c>
      <c r="H149" s="49">
        <v>7160</v>
      </c>
      <c r="I149" s="49">
        <v>6634</v>
      </c>
      <c r="J149" s="49">
        <v>5720</v>
      </c>
      <c r="K149" s="49">
        <v>5071</v>
      </c>
      <c r="L149" s="49">
        <v>4509</v>
      </c>
      <c r="M149" s="49">
        <v>3904</v>
      </c>
      <c r="N149" s="49">
        <v>4704</v>
      </c>
      <c r="O149" s="49">
        <v>4066</v>
      </c>
      <c r="P149" s="49">
        <v>4081</v>
      </c>
      <c r="Q149" s="49">
        <v>3314</v>
      </c>
      <c r="R149" s="49">
        <v>2420</v>
      </c>
      <c r="S149" s="49">
        <v>1664</v>
      </c>
      <c r="T149" s="49">
        <v>912</v>
      </c>
      <c r="U149" s="49">
        <v>454</v>
      </c>
      <c r="V149" s="49">
        <v>119</v>
      </c>
      <c r="W149" s="50">
        <v>46</v>
      </c>
    </row>
    <row r="150" spans="1:23" ht="15.6" customHeight="1" x14ac:dyDescent="0.2">
      <c r="A150" s="214"/>
      <c r="B150" s="37" t="s">
        <v>99</v>
      </c>
      <c r="C150" s="48">
        <v>89047</v>
      </c>
      <c r="D150" s="49">
        <v>5694</v>
      </c>
      <c r="E150" s="49">
        <v>6756</v>
      </c>
      <c r="F150" s="49">
        <v>7674</v>
      </c>
      <c r="G150" s="49">
        <v>8380</v>
      </c>
      <c r="H150" s="49">
        <v>7608</v>
      </c>
      <c r="I150" s="49">
        <v>6916</v>
      </c>
      <c r="J150" s="49">
        <v>6002</v>
      </c>
      <c r="K150" s="49">
        <v>5603</v>
      </c>
      <c r="L150" s="49">
        <v>5228</v>
      </c>
      <c r="M150" s="49">
        <v>4703</v>
      </c>
      <c r="N150" s="49">
        <v>5561</v>
      </c>
      <c r="O150" s="49">
        <v>4509</v>
      </c>
      <c r="P150" s="49">
        <v>4320</v>
      </c>
      <c r="Q150" s="49">
        <v>3582</v>
      </c>
      <c r="R150" s="49">
        <v>2726</v>
      </c>
      <c r="S150" s="49">
        <v>1870</v>
      </c>
      <c r="T150" s="49">
        <v>1025</v>
      </c>
      <c r="U150" s="49">
        <v>563</v>
      </c>
      <c r="V150" s="49">
        <v>233</v>
      </c>
      <c r="W150" s="50">
        <v>94</v>
      </c>
    </row>
    <row r="151" spans="1:23" ht="15.6" customHeight="1" x14ac:dyDescent="0.2">
      <c r="A151" s="215" t="s">
        <v>40</v>
      </c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  <c r="S151" s="216"/>
      <c r="T151" s="216"/>
      <c r="U151" s="216"/>
      <c r="V151" s="216"/>
      <c r="W151" s="217"/>
    </row>
    <row r="152" spans="1:23" ht="15.6" customHeight="1" x14ac:dyDescent="0.2">
      <c r="A152" s="214"/>
      <c r="B152" s="55" t="s">
        <v>94</v>
      </c>
      <c r="C152" s="56">
        <v>262624</v>
      </c>
      <c r="D152" s="57">
        <v>18866</v>
      </c>
      <c r="E152" s="57">
        <v>21153</v>
      </c>
      <c r="F152" s="57">
        <v>23418</v>
      </c>
      <c r="G152" s="57">
        <v>24274</v>
      </c>
      <c r="H152" s="57">
        <v>21523</v>
      </c>
      <c r="I152" s="57">
        <v>20420</v>
      </c>
      <c r="J152" s="57">
        <v>18019</v>
      </c>
      <c r="K152" s="57">
        <v>17284</v>
      </c>
      <c r="L152" s="57">
        <v>16274</v>
      </c>
      <c r="M152" s="57">
        <v>14467</v>
      </c>
      <c r="N152" s="57">
        <v>15713</v>
      </c>
      <c r="O152" s="57">
        <v>12212</v>
      </c>
      <c r="P152" s="57">
        <v>12014</v>
      </c>
      <c r="Q152" s="57">
        <v>9573</v>
      </c>
      <c r="R152" s="57">
        <v>7853</v>
      </c>
      <c r="S152" s="57">
        <v>4928</v>
      </c>
      <c r="T152" s="57">
        <v>2724</v>
      </c>
      <c r="U152" s="57">
        <v>1274</v>
      </c>
      <c r="V152" s="57">
        <v>429</v>
      </c>
      <c r="W152" s="58">
        <v>206</v>
      </c>
    </row>
    <row r="153" spans="1:23" ht="15.6" customHeight="1" x14ac:dyDescent="0.2">
      <c r="A153" s="214"/>
      <c r="B153" s="37" t="s">
        <v>95</v>
      </c>
      <c r="C153" s="48">
        <v>129205</v>
      </c>
      <c r="D153" s="49">
        <v>9946</v>
      </c>
      <c r="E153" s="49">
        <v>10695</v>
      </c>
      <c r="F153" s="49">
        <v>11647</v>
      </c>
      <c r="G153" s="49">
        <v>11875</v>
      </c>
      <c r="H153" s="49">
        <v>10370</v>
      </c>
      <c r="I153" s="49">
        <v>9977</v>
      </c>
      <c r="J153" s="49">
        <v>8916</v>
      </c>
      <c r="K153" s="49">
        <v>8235</v>
      </c>
      <c r="L153" s="49">
        <v>7727</v>
      </c>
      <c r="M153" s="49">
        <v>6895</v>
      </c>
      <c r="N153" s="49">
        <v>7523</v>
      </c>
      <c r="O153" s="49">
        <v>6156</v>
      </c>
      <c r="P153" s="49">
        <v>5913</v>
      </c>
      <c r="Q153" s="49">
        <v>4927</v>
      </c>
      <c r="R153" s="49">
        <v>3795</v>
      </c>
      <c r="S153" s="49">
        <v>2431</v>
      </c>
      <c r="T153" s="49">
        <v>1313</v>
      </c>
      <c r="U153" s="49">
        <v>589</v>
      </c>
      <c r="V153" s="49">
        <v>178</v>
      </c>
      <c r="W153" s="50">
        <v>97</v>
      </c>
    </row>
    <row r="154" spans="1:23" ht="15.6" customHeight="1" x14ac:dyDescent="0.2">
      <c r="A154" s="214"/>
      <c r="B154" s="37" t="s">
        <v>99</v>
      </c>
      <c r="C154" s="48">
        <v>133419</v>
      </c>
      <c r="D154" s="49">
        <v>8920</v>
      </c>
      <c r="E154" s="49">
        <v>10458</v>
      </c>
      <c r="F154" s="49">
        <v>11771</v>
      </c>
      <c r="G154" s="49">
        <v>12399</v>
      </c>
      <c r="H154" s="49">
        <v>11153</v>
      </c>
      <c r="I154" s="49">
        <v>10443</v>
      </c>
      <c r="J154" s="49">
        <v>9103</v>
      </c>
      <c r="K154" s="49">
        <v>9049</v>
      </c>
      <c r="L154" s="49">
        <v>8547</v>
      </c>
      <c r="M154" s="49">
        <v>7572</v>
      </c>
      <c r="N154" s="49">
        <v>8190</v>
      </c>
      <c r="O154" s="49">
        <v>6056</v>
      </c>
      <c r="P154" s="49">
        <v>6101</v>
      </c>
      <c r="Q154" s="49">
        <v>4646</v>
      </c>
      <c r="R154" s="49">
        <v>4058</v>
      </c>
      <c r="S154" s="49">
        <v>2497</v>
      </c>
      <c r="T154" s="49">
        <v>1411</v>
      </c>
      <c r="U154" s="49">
        <v>685</v>
      </c>
      <c r="V154" s="49">
        <v>251</v>
      </c>
      <c r="W154" s="50">
        <v>109</v>
      </c>
    </row>
    <row r="155" spans="1:23" ht="15.6" customHeight="1" x14ac:dyDescent="0.2">
      <c r="A155" s="78" t="s">
        <v>41</v>
      </c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80"/>
    </row>
    <row r="156" spans="1:23" ht="15.6" customHeight="1" x14ac:dyDescent="0.2">
      <c r="A156" s="214"/>
      <c r="B156" s="55" t="s">
        <v>94</v>
      </c>
      <c r="C156" s="56">
        <v>46689</v>
      </c>
      <c r="D156" s="57">
        <v>3970</v>
      </c>
      <c r="E156" s="57">
        <v>4025</v>
      </c>
      <c r="F156" s="57">
        <v>4043</v>
      </c>
      <c r="G156" s="57">
        <v>4328</v>
      </c>
      <c r="H156" s="57">
        <v>4509</v>
      </c>
      <c r="I156" s="57">
        <v>4108</v>
      </c>
      <c r="J156" s="57">
        <v>3601</v>
      </c>
      <c r="K156" s="57">
        <v>3253</v>
      </c>
      <c r="L156" s="57">
        <v>2737</v>
      </c>
      <c r="M156" s="57">
        <v>2367</v>
      </c>
      <c r="N156" s="57">
        <v>2249</v>
      </c>
      <c r="O156" s="57">
        <v>1744</v>
      </c>
      <c r="P156" s="57">
        <v>1780</v>
      </c>
      <c r="Q156" s="57">
        <v>1477</v>
      </c>
      <c r="R156" s="57">
        <v>1073</v>
      </c>
      <c r="S156" s="57">
        <v>697</v>
      </c>
      <c r="T156" s="57">
        <v>449</v>
      </c>
      <c r="U156" s="57">
        <v>190</v>
      </c>
      <c r="V156" s="57">
        <v>60</v>
      </c>
      <c r="W156" s="58">
        <v>29</v>
      </c>
    </row>
    <row r="157" spans="1:23" ht="15.6" customHeight="1" x14ac:dyDescent="0.2">
      <c r="A157" s="214"/>
      <c r="B157" s="37" t="s">
        <v>95</v>
      </c>
      <c r="C157" s="48">
        <v>24035</v>
      </c>
      <c r="D157" s="49">
        <v>2012</v>
      </c>
      <c r="E157" s="49">
        <v>2043</v>
      </c>
      <c r="F157" s="49">
        <v>2015</v>
      </c>
      <c r="G157" s="49">
        <v>2115</v>
      </c>
      <c r="H157" s="49">
        <v>2403</v>
      </c>
      <c r="I157" s="49">
        <v>2162</v>
      </c>
      <c r="J157" s="49">
        <v>1913</v>
      </c>
      <c r="K157" s="49">
        <v>1855</v>
      </c>
      <c r="L157" s="49">
        <v>1383</v>
      </c>
      <c r="M157" s="49">
        <v>1179</v>
      </c>
      <c r="N157" s="49">
        <v>1102</v>
      </c>
      <c r="O157" s="49">
        <v>901</v>
      </c>
      <c r="P157" s="49">
        <v>938</v>
      </c>
      <c r="Q157" s="49">
        <v>760</v>
      </c>
      <c r="R157" s="49">
        <v>545</v>
      </c>
      <c r="S157" s="49">
        <v>344</v>
      </c>
      <c r="T157" s="49">
        <v>228</v>
      </c>
      <c r="U157" s="49">
        <v>91</v>
      </c>
      <c r="V157" s="49">
        <v>33</v>
      </c>
      <c r="W157" s="50">
        <v>13</v>
      </c>
    </row>
    <row r="158" spans="1:23" ht="15.6" customHeight="1" x14ac:dyDescent="0.2">
      <c r="A158" s="214"/>
      <c r="B158" s="37" t="s">
        <v>99</v>
      </c>
      <c r="C158" s="48">
        <v>22654</v>
      </c>
      <c r="D158" s="49">
        <v>1958</v>
      </c>
      <c r="E158" s="49">
        <v>1982</v>
      </c>
      <c r="F158" s="49">
        <v>2028</v>
      </c>
      <c r="G158" s="49">
        <v>2213</v>
      </c>
      <c r="H158" s="49">
        <v>2106</v>
      </c>
      <c r="I158" s="49">
        <v>1946</v>
      </c>
      <c r="J158" s="49">
        <v>1688</v>
      </c>
      <c r="K158" s="49">
        <v>1398</v>
      </c>
      <c r="L158" s="49">
        <v>1354</v>
      </c>
      <c r="M158" s="49">
        <v>1188</v>
      </c>
      <c r="N158" s="49">
        <v>1147</v>
      </c>
      <c r="O158" s="49">
        <v>843</v>
      </c>
      <c r="P158" s="49">
        <v>842</v>
      </c>
      <c r="Q158" s="49">
        <v>717</v>
      </c>
      <c r="R158" s="49">
        <v>528</v>
      </c>
      <c r="S158" s="49">
        <v>353</v>
      </c>
      <c r="T158" s="49">
        <v>221</v>
      </c>
      <c r="U158" s="49">
        <v>99</v>
      </c>
      <c r="V158" s="49">
        <v>27</v>
      </c>
      <c r="W158" s="50">
        <v>16</v>
      </c>
    </row>
    <row r="159" spans="1:23" ht="15.6" customHeight="1" x14ac:dyDescent="0.2">
      <c r="A159" s="215" t="s">
        <v>42</v>
      </c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  <c r="S159" s="216"/>
      <c r="T159" s="216"/>
      <c r="U159" s="216"/>
      <c r="V159" s="216"/>
      <c r="W159" s="217"/>
    </row>
    <row r="160" spans="1:23" ht="15.6" customHeight="1" x14ac:dyDescent="0.2">
      <c r="A160" s="214"/>
      <c r="B160" s="55" t="s">
        <v>94</v>
      </c>
      <c r="C160" s="56">
        <v>325710</v>
      </c>
      <c r="D160" s="57">
        <v>24023</v>
      </c>
      <c r="E160" s="57">
        <v>27548</v>
      </c>
      <c r="F160" s="57">
        <v>31024</v>
      </c>
      <c r="G160" s="57">
        <v>31856</v>
      </c>
      <c r="H160" s="57">
        <v>28819</v>
      </c>
      <c r="I160" s="57">
        <v>26558</v>
      </c>
      <c r="J160" s="57">
        <v>22215</v>
      </c>
      <c r="K160" s="57">
        <v>21800</v>
      </c>
      <c r="L160" s="57">
        <v>18931</v>
      </c>
      <c r="M160" s="57">
        <v>15687</v>
      </c>
      <c r="N160" s="57">
        <v>17661</v>
      </c>
      <c r="O160" s="57">
        <v>14015</v>
      </c>
      <c r="P160" s="57">
        <v>13683</v>
      </c>
      <c r="Q160" s="57">
        <v>10984</v>
      </c>
      <c r="R160" s="57">
        <v>8720</v>
      </c>
      <c r="S160" s="57">
        <v>6180</v>
      </c>
      <c r="T160" s="57">
        <v>3121</v>
      </c>
      <c r="U160" s="57">
        <v>1801</v>
      </c>
      <c r="V160" s="57">
        <v>728</v>
      </c>
      <c r="W160" s="58">
        <v>356</v>
      </c>
    </row>
    <row r="161" spans="1:23" ht="15.6" customHeight="1" x14ac:dyDescent="0.2">
      <c r="A161" s="214"/>
      <c r="B161" s="37" t="s">
        <v>95</v>
      </c>
      <c r="C161" s="48">
        <v>159048</v>
      </c>
      <c r="D161" s="49">
        <v>12531</v>
      </c>
      <c r="E161" s="49">
        <v>14126</v>
      </c>
      <c r="F161" s="49">
        <v>15777</v>
      </c>
      <c r="G161" s="49">
        <v>15687</v>
      </c>
      <c r="H161" s="49">
        <v>13561</v>
      </c>
      <c r="I161" s="49">
        <v>12637</v>
      </c>
      <c r="J161" s="49">
        <v>10400</v>
      </c>
      <c r="K161" s="49">
        <v>10259</v>
      </c>
      <c r="L161" s="49">
        <v>8857</v>
      </c>
      <c r="M161" s="49">
        <v>7238</v>
      </c>
      <c r="N161" s="49">
        <v>8543</v>
      </c>
      <c r="O161" s="49">
        <v>6910</v>
      </c>
      <c r="P161" s="49">
        <v>6787</v>
      </c>
      <c r="Q161" s="49">
        <v>5486</v>
      </c>
      <c r="R161" s="49">
        <v>4211</v>
      </c>
      <c r="S161" s="49">
        <v>3062</v>
      </c>
      <c r="T161" s="49">
        <v>1595</v>
      </c>
      <c r="U161" s="49">
        <v>878</v>
      </c>
      <c r="V161" s="49">
        <v>349</v>
      </c>
      <c r="W161" s="50">
        <v>154</v>
      </c>
    </row>
    <row r="162" spans="1:23" ht="15.6" customHeight="1" x14ac:dyDescent="0.2">
      <c r="A162" s="214"/>
      <c r="B162" s="37" t="s">
        <v>99</v>
      </c>
      <c r="C162" s="48">
        <v>166662</v>
      </c>
      <c r="D162" s="49">
        <v>11492</v>
      </c>
      <c r="E162" s="49">
        <v>13422</v>
      </c>
      <c r="F162" s="49">
        <v>15247</v>
      </c>
      <c r="G162" s="49">
        <v>16169</v>
      </c>
      <c r="H162" s="49">
        <v>15258</v>
      </c>
      <c r="I162" s="49">
        <v>13921</v>
      </c>
      <c r="J162" s="49">
        <v>11815</v>
      </c>
      <c r="K162" s="49">
        <v>11541</v>
      </c>
      <c r="L162" s="49">
        <v>10074</v>
      </c>
      <c r="M162" s="49">
        <v>8449</v>
      </c>
      <c r="N162" s="49">
        <v>9118</v>
      </c>
      <c r="O162" s="49">
        <v>7105</v>
      </c>
      <c r="P162" s="49">
        <v>6896</v>
      </c>
      <c r="Q162" s="49">
        <v>5498</v>
      </c>
      <c r="R162" s="49">
        <v>4509</v>
      </c>
      <c r="S162" s="49">
        <v>3118</v>
      </c>
      <c r="T162" s="49">
        <v>1526</v>
      </c>
      <c r="U162" s="49">
        <v>923</v>
      </c>
      <c r="V162" s="49">
        <v>379</v>
      </c>
      <c r="W162" s="50">
        <v>202</v>
      </c>
    </row>
    <row r="163" spans="1:23" ht="15.6" customHeight="1" x14ac:dyDescent="0.3">
      <c r="A163" s="59" t="s">
        <v>43</v>
      </c>
      <c r="B163" s="60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</row>
    <row r="164" spans="1:23" ht="15.6" customHeight="1" x14ac:dyDescent="0.2">
      <c r="A164" s="214"/>
      <c r="B164" s="55" t="s">
        <v>94</v>
      </c>
      <c r="C164" s="56">
        <v>263391</v>
      </c>
      <c r="D164" s="57">
        <v>19008</v>
      </c>
      <c r="E164" s="57">
        <v>21675</v>
      </c>
      <c r="F164" s="57">
        <v>23677</v>
      </c>
      <c r="G164" s="57">
        <v>23900</v>
      </c>
      <c r="H164" s="57">
        <v>22973</v>
      </c>
      <c r="I164" s="57">
        <v>21000</v>
      </c>
      <c r="J164" s="57">
        <v>18565</v>
      </c>
      <c r="K164" s="57">
        <v>17947</v>
      </c>
      <c r="L164" s="57">
        <v>16219</v>
      </c>
      <c r="M164" s="57">
        <v>13793</v>
      </c>
      <c r="N164" s="57">
        <v>15183</v>
      </c>
      <c r="O164" s="57">
        <v>11873</v>
      </c>
      <c r="P164" s="57">
        <v>11835</v>
      </c>
      <c r="Q164" s="57">
        <v>9064</v>
      </c>
      <c r="R164" s="57">
        <v>7295</v>
      </c>
      <c r="S164" s="57">
        <v>4878</v>
      </c>
      <c r="T164" s="57">
        <v>2455</v>
      </c>
      <c r="U164" s="57">
        <v>1338</v>
      </c>
      <c r="V164" s="57">
        <v>503</v>
      </c>
      <c r="W164" s="58">
        <v>210</v>
      </c>
    </row>
    <row r="165" spans="1:23" ht="15.6" customHeight="1" x14ac:dyDescent="0.2">
      <c r="A165" s="214"/>
      <c r="B165" s="37" t="s">
        <v>95</v>
      </c>
      <c r="C165" s="48">
        <v>128998</v>
      </c>
      <c r="D165" s="49">
        <v>9936</v>
      </c>
      <c r="E165" s="49">
        <v>10969</v>
      </c>
      <c r="F165" s="49">
        <v>11840</v>
      </c>
      <c r="G165" s="49">
        <v>11717</v>
      </c>
      <c r="H165" s="49">
        <v>11167</v>
      </c>
      <c r="I165" s="49">
        <v>9894</v>
      </c>
      <c r="J165" s="49">
        <v>8857</v>
      </c>
      <c r="K165" s="49">
        <v>8621</v>
      </c>
      <c r="L165" s="49">
        <v>7655</v>
      </c>
      <c r="M165" s="49">
        <v>6485</v>
      </c>
      <c r="N165" s="49">
        <v>7396</v>
      </c>
      <c r="O165" s="49">
        <v>5866</v>
      </c>
      <c r="P165" s="49">
        <v>5982</v>
      </c>
      <c r="Q165" s="49">
        <v>4610</v>
      </c>
      <c r="R165" s="49">
        <v>3518</v>
      </c>
      <c r="S165" s="49">
        <v>2353</v>
      </c>
      <c r="T165" s="49">
        <v>1174</v>
      </c>
      <c r="U165" s="49">
        <v>642</v>
      </c>
      <c r="V165" s="49">
        <v>227</v>
      </c>
      <c r="W165" s="50">
        <v>89</v>
      </c>
    </row>
    <row r="166" spans="1:23" ht="15.6" customHeight="1" x14ac:dyDescent="0.2">
      <c r="A166" s="214"/>
      <c r="B166" s="37" t="s">
        <v>99</v>
      </c>
      <c r="C166" s="48">
        <v>134393</v>
      </c>
      <c r="D166" s="49">
        <v>9072</v>
      </c>
      <c r="E166" s="49">
        <v>10706</v>
      </c>
      <c r="F166" s="49">
        <v>11837</v>
      </c>
      <c r="G166" s="49">
        <v>12183</v>
      </c>
      <c r="H166" s="49">
        <v>11806</v>
      </c>
      <c r="I166" s="49">
        <v>11106</v>
      </c>
      <c r="J166" s="49">
        <v>9708</v>
      </c>
      <c r="K166" s="49">
        <v>9326</v>
      </c>
      <c r="L166" s="49">
        <v>8564</v>
      </c>
      <c r="M166" s="49">
        <v>7308</v>
      </c>
      <c r="N166" s="49">
        <v>7787</v>
      </c>
      <c r="O166" s="49">
        <v>6007</v>
      </c>
      <c r="P166" s="49">
        <v>5853</v>
      </c>
      <c r="Q166" s="49">
        <v>4454</v>
      </c>
      <c r="R166" s="49">
        <v>3777</v>
      </c>
      <c r="S166" s="49">
        <v>2525</v>
      </c>
      <c r="T166" s="49">
        <v>1281</v>
      </c>
      <c r="U166" s="49">
        <v>696</v>
      </c>
      <c r="V166" s="49">
        <v>276</v>
      </c>
      <c r="W166" s="50">
        <v>121</v>
      </c>
    </row>
    <row r="167" spans="1:23" ht="15.6" customHeight="1" x14ac:dyDescent="0.2">
      <c r="A167" s="215" t="s">
        <v>44</v>
      </c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7"/>
    </row>
    <row r="168" spans="1:23" ht="15.6" customHeight="1" x14ac:dyDescent="0.2">
      <c r="A168" s="214"/>
      <c r="B168" s="55" t="s">
        <v>94</v>
      </c>
      <c r="C168" s="56">
        <v>2041587</v>
      </c>
      <c r="D168" s="57">
        <v>115413</v>
      </c>
      <c r="E168" s="57">
        <v>138112</v>
      </c>
      <c r="F168" s="57">
        <v>148419</v>
      </c>
      <c r="G168" s="57">
        <v>197027</v>
      </c>
      <c r="H168" s="57">
        <v>226660</v>
      </c>
      <c r="I168" s="57">
        <v>215120</v>
      </c>
      <c r="J168" s="57">
        <v>195859</v>
      </c>
      <c r="K168" s="57">
        <v>177738</v>
      </c>
      <c r="L168" s="57">
        <v>154111</v>
      </c>
      <c r="M168" s="57">
        <v>118110</v>
      </c>
      <c r="N168" s="57">
        <v>107441</v>
      </c>
      <c r="O168" s="57">
        <v>73520</v>
      </c>
      <c r="P168" s="57">
        <v>58646</v>
      </c>
      <c r="Q168" s="57">
        <v>42720</v>
      </c>
      <c r="R168" s="57">
        <v>30674</v>
      </c>
      <c r="S168" s="57">
        <v>20957</v>
      </c>
      <c r="T168" s="57">
        <v>11278</v>
      </c>
      <c r="U168" s="57">
        <v>6378</v>
      </c>
      <c r="V168" s="57">
        <v>2424</v>
      </c>
      <c r="W168" s="58">
        <v>980</v>
      </c>
    </row>
    <row r="169" spans="1:23" ht="15.6" customHeight="1" x14ac:dyDescent="0.2">
      <c r="A169" s="214"/>
      <c r="B169" s="37" t="s">
        <v>95</v>
      </c>
      <c r="C169" s="48">
        <v>1035726</v>
      </c>
      <c r="D169" s="49">
        <v>62088</v>
      </c>
      <c r="E169" s="49">
        <v>75286</v>
      </c>
      <c r="F169" s="49">
        <v>80326</v>
      </c>
      <c r="G169" s="49">
        <v>105984</v>
      </c>
      <c r="H169" s="49">
        <v>114788</v>
      </c>
      <c r="I169" s="49">
        <v>104411</v>
      </c>
      <c r="J169" s="49">
        <v>93815</v>
      </c>
      <c r="K169" s="49">
        <v>86685</v>
      </c>
      <c r="L169" s="49">
        <v>76587</v>
      </c>
      <c r="M169" s="49">
        <v>59999</v>
      </c>
      <c r="N169" s="49">
        <v>55738</v>
      </c>
      <c r="O169" s="49">
        <v>37953</v>
      </c>
      <c r="P169" s="49">
        <v>29096</v>
      </c>
      <c r="Q169" s="49">
        <v>20898</v>
      </c>
      <c r="R169" s="49">
        <v>14202</v>
      </c>
      <c r="S169" s="49">
        <v>9132</v>
      </c>
      <c r="T169" s="49">
        <v>4833</v>
      </c>
      <c r="U169" s="49">
        <v>2596</v>
      </c>
      <c r="V169" s="49">
        <v>967</v>
      </c>
      <c r="W169" s="50">
        <v>342</v>
      </c>
    </row>
    <row r="170" spans="1:23" ht="15.6" customHeight="1" x14ac:dyDescent="0.2">
      <c r="A170" s="214"/>
      <c r="B170" s="37" t="s">
        <v>99</v>
      </c>
      <c r="C170" s="48">
        <v>1005861</v>
      </c>
      <c r="D170" s="49">
        <v>53325</v>
      </c>
      <c r="E170" s="49">
        <v>62826</v>
      </c>
      <c r="F170" s="49">
        <v>68093</v>
      </c>
      <c r="G170" s="49">
        <v>91043</v>
      </c>
      <c r="H170" s="49">
        <v>111872</v>
      </c>
      <c r="I170" s="49">
        <v>110709</v>
      </c>
      <c r="J170" s="49">
        <v>102044</v>
      </c>
      <c r="K170" s="49">
        <v>91053</v>
      </c>
      <c r="L170" s="49">
        <v>77524</v>
      </c>
      <c r="M170" s="49">
        <v>58111</v>
      </c>
      <c r="N170" s="49">
        <v>51703</v>
      </c>
      <c r="O170" s="49">
        <v>35567</v>
      </c>
      <c r="P170" s="49">
        <v>29550</v>
      </c>
      <c r="Q170" s="49">
        <v>21822</v>
      </c>
      <c r="R170" s="49">
        <v>16472</v>
      </c>
      <c r="S170" s="49">
        <v>11825</v>
      </c>
      <c r="T170" s="49">
        <v>6445</v>
      </c>
      <c r="U170" s="49">
        <v>3782</v>
      </c>
      <c r="V170" s="49">
        <v>1457</v>
      </c>
      <c r="W170" s="50">
        <v>638</v>
      </c>
    </row>
    <row r="171" spans="1:23" ht="15.6" customHeight="1" x14ac:dyDescent="0.2">
      <c r="A171" s="78" t="s">
        <v>45</v>
      </c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80"/>
    </row>
    <row r="172" spans="1:23" ht="15.6" customHeight="1" x14ac:dyDescent="0.2">
      <c r="A172" s="214"/>
      <c r="B172" s="55" t="s">
        <v>94</v>
      </c>
      <c r="C172" s="56">
        <v>432132</v>
      </c>
      <c r="D172" s="57">
        <v>28007</v>
      </c>
      <c r="E172" s="57">
        <v>30180</v>
      </c>
      <c r="F172" s="57">
        <v>31122</v>
      </c>
      <c r="G172" s="57">
        <v>37156</v>
      </c>
      <c r="H172" s="57">
        <v>43372</v>
      </c>
      <c r="I172" s="57">
        <v>44335</v>
      </c>
      <c r="J172" s="57">
        <v>41770</v>
      </c>
      <c r="K172" s="57">
        <v>38176</v>
      </c>
      <c r="L172" s="57">
        <v>33218</v>
      </c>
      <c r="M172" s="57">
        <v>26184</v>
      </c>
      <c r="N172" s="57">
        <v>23972</v>
      </c>
      <c r="O172" s="57">
        <v>16494</v>
      </c>
      <c r="P172" s="57">
        <v>12669</v>
      </c>
      <c r="Q172" s="57">
        <v>9435</v>
      </c>
      <c r="R172" s="57">
        <v>6554</v>
      </c>
      <c r="S172" s="57">
        <v>4936</v>
      </c>
      <c r="T172" s="57">
        <v>2457</v>
      </c>
      <c r="U172" s="57">
        <v>1433</v>
      </c>
      <c r="V172" s="57">
        <v>482</v>
      </c>
      <c r="W172" s="58">
        <v>180</v>
      </c>
    </row>
    <row r="173" spans="1:23" ht="15.6" customHeight="1" x14ac:dyDescent="0.2">
      <c r="A173" s="214"/>
      <c r="B173" s="37" t="s">
        <v>95</v>
      </c>
      <c r="C173" s="48">
        <v>218418</v>
      </c>
      <c r="D173" s="49">
        <v>15067</v>
      </c>
      <c r="E173" s="49">
        <v>16527</v>
      </c>
      <c r="F173" s="49">
        <v>16744</v>
      </c>
      <c r="G173" s="49">
        <v>19775</v>
      </c>
      <c r="H173" s="49">
        <v>22091</v>
      </c>
      <c r="I173" s="49">
        <v>21519</v>
      </c>
      <c r="J173" s="49">
        <v>20198</v>
      </c>
      <c r="K173" s="49">
        <v>18825</v>
      </c>
      <c r="L173" s="49">
        <v>16297</v>
      </c>
      <c r="M173" s="49">
        <v>13121</v>
      </c>
      <c r="N173" s="49">
        <v>12262</v>
      </c>
      <c r="O173" s="49">
        <v>8318</v>
      </c>
      <c r="P173" s="49">
        <v>6154</v>
      </c>
      <c r="Q173" s="49">
        <v>4495</v>
      </c>
      <c r="R173" s="49">
        <v>2920</v>
      </c>
      <c r="S173" s="49">
        <v>2172</v>
      </c>
      <c r="T173" s="49">
        <v>1084</v>
      </c>
      <c r="U173" s="49">
        <v>596</v>
      </c>
      <c r="V173" s="49">
        <v>188</v>
      </c>
      <c r="W173" s="50">
        <v>65</v>
      </c>
    </row>
    <row r="174" spans="1:23" ht="15.6" customHeight="1" x14ac:dyDescent="0.2">
      <c r="A174" s="214"/>
      <c r="B174" s="37" t="s">
        <v>99</v>
      </c>
      <c r="C174" s="48">
        <v>213714</v>
      </c>
      <c r="D174" s="49">
        <v>12940</v>
      </c>
      <c r="E174" s="49">
        <v>13653</v>
      </c>
      <c r="F174" s="49">
        <v>14378</v>
      </c>
      <c r="G174" s="49">
        <v>17381</v>
      </c>
      <c r="H174" s="49">
        <v>21281</v>
      </c>
      <c r="I174" s="49">
        <v>22816</v>
      </c>
      <c r="J174" s="49">
        <v>21572</v>
      </c>
      <c r="K174" s="49">
        <v>19351</v>
      </c>
      <c r="L174" s="49">
        <v>16921</v>
      </c>
      <c r="M174" s="49">
        <v>13063</v>
      </c>
      <c r="N174" s="49">
        <v>11710</v>
      </c>
      <c r="O174" s="49">
        <v>8176</v>
      </c>
      <c r="P174" s="49">
        <v>6515</v>
      </c>
      <c r="Q174" s="49">
        <v>4940</v>
      </c>
      <c r="R174" s="49">
        <v>3634</v>
      </c>
      <c r="S174" s="49">
        <v>2764</v>
      </c>
      <c r="T174" s="49">
        <v>1373</v>
      </c>
      <c r="U174" s="49">
        <v>837</v>
      </c>
      <c r="V174" s="49">
        <v>294</v>
      </c>
      <c r="W174" s="50">
        <v>115</v>
      </c>
    </row>
    <row r="175" spans="1:23" ht="15.6" customHeight="1" x14ac:dyDescent="0.2">
      <c r="A175" s="215" t="s">
        <v>46</v>
      </c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7"/>
    </row>
    <row r="176" spans="1:23" ht="15.6" customHeight="1" x14ac:dyDescent="0.2">
      <c r="A176" s="214"/>
      <c r="B176" s="55" t="s">
        <v>94</v>
      </c>
      <c r="C176" s="56">
        <v>551667</v>
      </c>
      <c r="D176" s="57">
        <v>30402</v>
      </c>
      <c r="E176" s="57">
        <v>36091</v>
      </c>
      <c r="F176" s="57">
        <v>39917</v>
      </c>
      <c r="G176" s="57">
        <v>49017</v>
      </c>
      <c r="H176" s="57">
        <v>55426</v>
      </c>
      <c r="I176" s="57">
        <v>52999</v>
      </c>
      <c r="J176" s="57">
        <v>50048</v>
      </c>
      <c r="K176" s="57">
        <v>47121</v>
      </c>
      <c r="L176" s="57">
        <v>43961</v>
      </c>
      <c r="M176" s="57">
        <v>35106</v>
      </c>
      <c r="N176" s="57">
        <v>32707</v>
      </c>
      <c r="O176" s="57">
        <v>22721</v>
      </c>
      <c r="P176" s="57">
        <v>18521</v>
      </c>
      <c r="Q176" s="57">
        <v>13766</v>
      </c>
      <c r="R176" s="57">
        <v>9994</v>
      </c>
      <c r="S176" s="57">
        <v>7007</v>
      </c>
      <c r="T176" s="57">
        <v>3701</v>
      </c>
      <c r="U176" s="57">
        <v>2068</v>
      </c>
      <c r="V176" s="57">
        <v>726</v>
      </c>
      <c r="W176" s="58">
        <v>368</v>
      </c>
    </row>
    <row r="177" spans="1:23" ht="15.6" customHeight="1" x14ac:dyDescent="0.2">
      <c r="A177" s="214"/>
      <c r="B177" s="37" t="s">
        <v>95</v>
      </c>
      <c r="C177" s="48">
        <v>277131</v>
      </c>
      <c r="D177" s="49">
        <v>16265</v>
      </c>
      <c r="E177" s="49">
        <v>19221</v>
      </c>
      <c r="F177" s="49">
        <v>21161</v>
      </c>
      <c r="G177" s="49">
        <v>25718</v>
      </c>
      <c r="H177" s="49">
        <v>28268</v>
      </c>
      <c r="I177" s="49">
        <v>25829</v>
      </c>
      <c r="J177" s="49">
        <v>24305</v>
      </c>
      <c r="K177" s="49">
        <v>22436</v>
      </c>
      <c r="L177" s="49">
        <v>21560</v>
      </c>
      <c r="M177" s="49">
        <v>17605</v>
      </c>
      <c r="N177" s="49">
        <v>16827</v>
      </c>
      <c r="O177" s="49">
        <v>11554</v>
      </c>
      <c r="P177" s="49">
        <v>9092</v>
      </c>
      <c r="Q177" s="49">
        <v>6656</v>
      </c>
      <c r="R177" s="49">
        <v>4646</v>
      </c>
      <c r="S177" s="49">
        <v>3072</v>
      </c>
      <c r="T177" s="49">
        <v>1620</v>
      </c>
      <c r="U177" s="49">
        <v>863</v>
      </c>
      <c r="V177" s="49">
        <v>299</v>
      </c>
      <c r="W177" s="50">
        <v>134</v>
      </c>
    </row>
    <row r="178" spans="1:23" ht="15.6" customHeight="1" x14ac:dyDescent="0.2">
      <c r="A178" s="214"/>
      <c r="B178" s="37" t="s">
        <v>99</v>
      </c>
      <c r="C178" s="48">
        <v>274536</v>
      </c>
      <c r="D178" s="49">
        <v>14137</v>
      </c>
      <c r="E178" s="49">
        <v>16870</v>
      </c>
      <c r="F178" s="49">
        <v>18756</v>
      </c>
      <c r="G178" s="49">
        <v>23299</v>
      </c>
      <c r="H178" s="49">
        <v>27158</v>
      </c>
      <c r="I178" s="49">
        <v>27170</v>
      </c>
      <c r="J178" s="49">
        <v>25743</v>
      </c>
      <c r="K178" s="49">
        <v>24685</v>
      </c>
      <c r="L178" s="49">
        <v>22401</v>
      </c>
      <c r="M178" s="49">
        <v>17501</v>
      </c>
      <c r="N178" s="49">
        <v>15880</v>
      </c>
      <c r="O178" s="49">
        <v>11167</v>
      </c>
      <c r="P178" s="49">
        <v>9429</v>
      </c>
      <c r="Q178" s="49">
        <v>7110</v>
      </c>
      <c r="R178" s="49">
        <v>5348</v>
      </c>
      <c r="S178" s="49">
        <v>3935</v>
      </c>
      <c r="T178" s="49">
        <v>2081</v>
      </c>
      <c r="U178" s="49">
        <v>1205</v>
      </c>
      <c r="V178" s="49">
        <v>427</v>
      </c>
      <c r="W178" s="50">
        <v>234</v>
      </c>
    </row>
    <row r="179" spans="1:23" ht="15.6" customHeight="1" x14ac:dyDescent="0.2">
      <c r="A179" s="215" t="s">
        <v>47</v>
      </c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  <c r="S179" s="216"/>
      <c r="T179" s="216"/>
      <c r="U179" s="216"/>
      <c r="V179" s="216"/>
      <c r="W179" s="217"/>
    </row>
    <row r="180" spans="1:23" ht="15.6" customHeight="1" x14ac:dyDescent="0.2">
      <c r="A180" s="214"/>
      <c r="B180" s="55" t="s">
        <v>94</v>
      </c>
      <c r="C180" s="56">
        <v>364039</v>
      </c>
      <c r="D180" s="57">
        <v>24599</v>
      </c>
      <c r="E180" s="57">
        <v>27279</v>
      </c>
      <c r="F180" s="57">
        <v>30070</v>
      </c>
      <c r="G180" s="57">
        <v>33162</v>
      </c>
      <c r="H180" s="57">
        <v>31811</v>
      </c>
      <c r="I180" s="57">
        <v>30844</v>
      </c>
      <c r="J180" s="57">
        <v>28520</v>
      </c>
      <c r="K180" s="57">
        <v>27554</v>
      </c>
      <c r="L180" s="57">
        <v>24329</v>
      </c>
      <c r="M180" s="57">
        <v>20924</v>
      </c>
      <c r="N180" s="57">
        <v>21922</v>
      </c>
      <c r="O180" s="57">
        <v>16860</v>
      </c>
      <c r="P180" s="57">
        <v>15342</v>
      </c>
      <c r="Q180" s="57">
        <v>11168</v>
      </c>
      <c r="R180" s="57">
        <v>8556</v>
      </c>
      <c r="S180" s="57">
        <v>5879</v>
      </c>
      <c r="T180" s="57">
        <v>2940</v>
      </c>
      <c r="U180" s="57">
        <v>1532</v>
      </c>
      <c r="V180" s="57">
        <v>485</v>
      </c>
      <c r="W180" s="58">
        <v>263</v>
      </c>
    </row>
    <row r="181" spans="1:23" ht="15.6" customHeight="1" x14ac:dyDescent="0.2">
      <c r="A181" s="214"/>
      <c r="B181" s="37" t="s">
        <v>95</v>
      </c>
      <c r="C181" s="48">
        <v>178909</v>
      </c>
      <c r="D181" s="49">
        <v>13042</v>
      </c>
      <c r="E181" s="49">
        <v>14270</v>
      </c>
      <c r="F181" s="49">
        <v>15251</v>
      </c>
      <c r="G181" s="49">
        <v>16412</v>
      </c>
      <c r="H181" s="49">
        <v>15246</v>
      </c>
      <c r="I181" s="49">
        <v>14881</v>
      </c>
      <c r="J181" s="49">
        <v>14220</v>
      </c>
      <c r="K181" s="49">
        <v>13778</v>
      </c>
      <c r="L181" s="49">
        <v>11597</v>
      </c>
      <c r="M181" s="49">
        <v>9820</v>
      </c>
      <c r="N181" s="49">
        <v>10507</v>
      </c>
      <c r="O181" s="49">
        <v>8173</v>
      </c>
      <c r="P181" s="49">
        <v>7345</v>
      </c>
      <c r="Q181" s="49">
        <v>5345</v>
      </c>
      <c r="R181" s="49">
        <v>3966</v>
      </c>
      <c r="S181" s="49">
        <v>2697</v>
      </c>
      <c r="T181" s="49">
        <v>1373</v>
      </c>
      <c r="U181" s="49">
        <v>690</v>
      </c>
      <c r="V181" s="49">
        <v>199</v>
      </c>
      <c r="W181" s="50">
        <v>97</v>
      </c>
    </row>
    <row r="182" spans="1:23" ht="15.6" customHeight="1" x14ac:dyDescent="0.2">
      <c r="A182" s="214"/>
      <c r="B182" s="37" t="s">
        <v>99</v>
      </c>
      <c r="C182" s="48">
        <v>185130</v>
      </c>
      <c r="D182" s="49">
        <v>11557</v>
      </c>
      <c r="E182" s="49">
        <v>13009</v>
      </c>
      <c r="F182" s="49">
        <v>14819</v>
      </c>
      <c r="G182" s="49">
        <v>16750</v>
      </c>
      <c r="H182" s="49">
        <v>16565</v>
      </c>
      <c r="I182" s="49">
        <v>15963</v>
      </c>
      <c r="J182" s="49">
        <v>14300</v>
      </c>
      <c r="K182" s="49">
        <v>13776</v>
      </c>
      <c r="L182" s="49">
        <v>12732</v>
      </c>
      <c r="M182" s="49">
        <v>11104</v>
      </c>
      <c r="N182" s="49">
        <v>11415</v>
      </c>
      <c r="O182" s="49">
        <v>8687</v>
      </c>
      <c r="P182" s="49">
        <v>7997</v>
      </c>
      <c r="Q182" s="49">
        <v>5823</v>
      </c>
      <c r="R182" s="49">
        <v>4590</v>
      </c>
      <c r="S182" s="49">
        <v>3182</v>
      </c>
      <c r="T182" s="49">
        <v>1567</v>
      </c>
      <c r="U182" s="49">
        <v>842</v>
      </c>
      <c r="V182" s="49">
        <v>286</v>
      </c>
      <c r="W182" s="50">
        <v>166</v>
      </c>
    </row>
    <row r="183" spans="1:23" ht="15.6" customHeight="1" x14ac:dyDescent="0.2">
      <c r="A183" s="215" t="s">
        <v>48</v>
      </c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6"/>
      <c r="T183" s="216"/>
      <c r="U183" s="216"/>
      <c r="V183" s="216"/>
      <c r="W183" s="217"/>
    </row>
    <row r="184" spans="1:23" ht="15.6" customHeight="1" x14ac:dyDescent="0.2">
      <c r="A184" s="214"/>
      <c r="B184" s="55" t="s">
        <v>94</v>
      </c>
      <c r="C184" s="56">
        <v>170302</v>
      </c>
      <c r="D184" s="57">
        <v>11028</v>
      </c>
      <c r="E184" s="57">
        <v>12845</v>
      </c>
      <c r="F184" s="57">
        <v>16022</v>
      </c>
      <c r="G184" s="57">
        <v>16704</v>
      </c>
      <c r="H184" s="57">
        <v>14005</v>
      </c>
      <c r="I184" s="57">
        <v>11960</v>
      </c>
      <c r="J184" s="57">
        <v>10448</v>
      </c>
      <c r="K184" s="57">
        <v>10032</v>
      </c>
      <c r="L184" s="57">
        <v>9429</v>
      </c>
      <c r="M184" s="57">
        <v>9157</v>
      </c>
      <c r="N184" s="57">
        <v>10850</v>
      </c>
      <c r="O184" s="57">
        <v>9004</v>
      </c>
      <c r="P184" s="57">
        <v>8743</v>
      </c>
      <c r="Q184" s="57">
        <v>7042</v>
      </c>
      <c r="R184" s="57">
        <v>5555</v>
      </c>
      <c r="S184" s="57">
        <v>3829</v>
      </c>
      <c r="T184" s="57">
        <v>2007</v>
      </c>
      <c r="U184" s="57">
        <v>1117</v>
      </c>
      <c r="V184" s="57">
        <v>344</v>
      </c>
      <c r="W184" s="58">
        <v>181</v>
      </c>
    </row>
    <row r="185" spans="1:23" ht="15.6" customHeight="1" x14ac:dyDescent="0.2">
      <c r="A185" s="214"/>
      <c r="B185" s="37" t="s">
        <v>95</v>
      </c>
      <c r="C185" s="48">
        <v>80824</v>
      </c>
      <c r="D185" s="49">
        <v>5670</v>
      </c>
      <c r="E185" s="49">
        <v>6457</v>
      </c>
      <c r="F185" s="49">
        <v>7842</v>
      </c>
      <c r="G185" s="49">
        <v>8084</v>
      </c>
      <c r="H185" s="49">
        <v>6470</v>
      </c>
      <c r="I185" s="49">
        <v>5740</v>
      </c>
      <c r="J185" s="49">
        <v>5024</v>
      </c>
      <c r="K185" s="49">
        <v>4553</v>
      </c>
      <c r="L185" s="49">
        <v>4286</v>
      </c>
      <c r="M185" s="49">
        <v>4088</v>
      </c>
      <c r="N185" s="49">
        <v>4963</v>
      </c>
      <c r="O185" s="49">
        <v>4299</v>
      </c>
      <c r="P185" s="49">
        <v>4245</v>
      </c>
      <c r="Q185" s="49">
        <v>3340</v>
      </c>
      <c r="R185" s="49">
        <v>2482</v>
      </c>
      <c r="S185" s="49">
        <v>1739</v>
      </c>
      <c r="T185" s="49">
        <v>865</v>
      </c>
      <c r="U185" s="49">
        <v>465</v>
      </c>
      <c r="V185" s="49">
        <v>147</v>
      </c>
      <c r="W185" s="50">
        <v>65</v>
      </c>
    </row>
    <row r="186" spans="1:23" ht="15.6" customHeight="1" x14ac:dyDescent="0.2">
      <c r="A186" s="214"/>
      <c r="B186" s="37" t="s">
        <v>99</v>
      </c>
      <c r="C186" s="48">
        <v>89478</v>
      </c>
      <c r="D186" s="49">
        <v>5358</v>
      </c>
      <c r="E186" s="49">
        <v>6388</v>
      </c>
      <c r="F186" s="49">
        <v>8180</v>
      </c>
      <c r="G186" s="49">
        <v>8620</v>
      </c>
      <c r="H186" s="49">
        <v>7535</v>
      </c>
      <c r="I186" s="49">
        <v>6220</v>
      </c>
      <c r="J186" s="49">
        <v>5424</v>
      </c>
      <c r="K186" s="49">
        <v>5479</v>
      </c>
      <c r="L186" s="49">
        <v>5143</v>
      </c>
      <c r="M186" s="49">
        <v>5069</v>
      </c>
      <c r="N186" s="49">
        <v>5887</v>
      </c>
      <c r="O186" s="49">
        <v>4705</v>
      </c>
      <c r="P186" s="49">
        <v>4498</v>
      </c>
      <c r="Q186" s="49">
        <v>3702</v>
      </c>
      <c r="R186" s="49">
        <v>3073</v>
      </c>
      <c r="S186" s="49">
        <v>2090</v>
      </c>
      <c r="T186" s="49">
        <v>1142</v>
      </c>
      <c r="U186" s="49">
        <v>652</v>
      </c>
      <c r="V186" s="49">
        <v>197</v>
      </c>
      <c r="W186" s="50">
        <v>116</v>
      </c>
    </row>
    <row r="187" spans="1:23" ht="15.6" customHeight="1" x14ac:dyDescent="0.3">
      <c r="A187" s="59" t="s">
        <v>49</v>
      </c>
      <c r="B187" s="60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</row>
    <row r="188" spans="1:23" ht="16.350000000000001" customHeight="1" x14ac:dyDescent="0.2">
      <c r="A188" s="214"/>
      <c r="B188" s="55" t="s">
        <v>94</v>
      </c>
      <c r="C188" s="56">
        <v>300026</v>
      </c>
      <c r="D188" s="57">
        <v>24127</v>
      </c>
      <c r="E188" s="57">
        <v>27370</v>
      </c>
      <c r="F188" s="57">
        <v>31847</v>
      </c>
      <c r="G188" s="57">
        <v>33738</v>
      </c>
      <c r="H188" s="57">
        <v>29132</v>
      </c>
      <c r="I188" s="57">
        <v>23814</v>
      </c>
      <c r="J188" s="57">
        <v>20157</v>
      </c>
      <c r="K188" s="57">
        <v>19345</v>
      </c>
      <c r="L188" s="57">
        <v>16613</v>
      </c>
      <c r="M188" s="57">
        <v>14778</v>
      </c>
      <c r="N188" s="57">
        <v>15696</v>
      </c>
      <c r="O188" s="57">
        <v>11675</v>
      </c>
      <c r="P188" s="57">
        <v>10146</v>
      </c>
      <c r="Q188" s="57">
        <v>8114</v>
      </c>
      <c r="R188" s="57">
        <v>6078</v>
      </c>
      <c r="S188" s="57">
        <v>4072</v>
      </c>
      <c r="T188" s="57">
        <v>1692</v>
      </c>
      <c r="U188" s="57">
        <v>1135</v>
      </c>
      <c r="V188" s="57">
        <v>330</v>
      </c>
      <c r="W188" s="58">
        <v>167</v>
      </c>
    </row>
    <row r="189" spans="1:23" ht="16.350000000000001" customHeight="1" x14ac:dyDescent="0.2">
      <c r="A189" s="214"/>
      <c r="B189" s="37" t="s">
        <v>95</v>
      </c>
      <c r="C189" s="48">
        <v>147065</v>
      </c>
      <c r="D189" s="49">
        <v>12453</v>
      </c>
      <c r="E189" s="49">
        <v>13859</v>
      </c>
      <c r="F189" s="49">
        <v>16023</v>
      </c>
      <c r="G189" s="49">
        <v>16618</v>
      </c>
      <c r="H189" s="49">
        <v>14106</v>
      </c>
      <c r="I189" s="49">
        <v>11347</v>
      </c>
      <c r="J189" s="49">
        <v>9647</v>
      </c>
      <c r="K189" s="49">
        <v>9165</v>
      </c>
      <c r="L189" s="49">
        <v>7739</v>
      </c>
      <c r="M189" s="49">
        <v>7185</v>
      </c>
      <c r="N189" s="49">
        <v>7853</v>
      </c>
      <c r="O189" s="49">
        <v>5780</v>
      </c>
      <c r="P189" s="49">
        <v>4996</v>
      </c>
      <c r="Q189" s="49">
        <v>3925</v>
      </c>
      <c r="R189" s="49">
        <v>2899</v>
      </c>
      <c r="S189" s="49">
        <v>1946</v>
      </c>
      <c r="T189" s="49">
        <v>819</v>
      </c>
      <c r="U189" s="49">
        <v>519</v>
      </c>
      <c r="V189" s="49">
        <v>130</v>
      </c>
      <c r="W189" s="50">
        <v>56</v>
      </c>
    </row>
    <row r="190" spans="1:23" ht="16.350000000000001" customHeight="1" x14ac:dyDescent="0.2">
      <c r="A190" s="214"/>
      <c r="B190" s="37" t="s">
        <v>99</v>
      </c>
      <c r="C190" s="48">
        <v>152961</v>
      </c>
      <c r="D190" s="49">
        <v>11674</v>
      </c>
      <c r="E190" s="49">
        <v>13511</v>
      </c>
      <c r="F190" s="49">
        <v>15824</v>
      </c>
      <c r="G190" s="49">
        <v>17120</v>
      </c>
      <c r="H190" s="49">
        <v>15026</v>
      </c>
      <c r="I190" s="49">
        <v>12467</v>
      </c>
      <c r="J190" s="49">
        <v>10510</v>
      </c>
      <c r="K190" s="49">
        <v>10180</v>
      </c>
      <c r="L190" s="49">
        <v>8874</v>
      </c>
      <c r="M190" s="49">
        <v>7593</v>
      </c>
      <c r="N190" s="49">
        <v>7843</v>
      </c>
      <c r="O190" s="49">
        <v>5895</v>
      </c>
      <c r="P190" s="49">
        <v>5150</v>
      </c>
      <c r="Q190" s="49">
        <v>4189</v>
      </c>
      <c r="R190" s="49">
        <v>3179</v>
      </c>
      <c r="S190" s="49">
        <v>2126</v>
      </c>
      <c r="T190" s="49">
        <v>873</v>
      </c>
      <c r="U190" s="49">
        <v>616</v>
      </c>
      <c r="V190" s="49">
        <v>200</v>
      </c>
      <c r="W190" s="50">
        <v>111</v>
      </c>
    </row>
    <row r="191" spans="1:23" ht="15.6" customHeight="1" x14ac:dyDescent="0.2">
      <c r="A191" s="215" t="s">
        <v>50</v>
      </c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7"/>
    </row>
    <row r="192" spans="1:23" ht="16.350000000000001" customHeight="1" x14ac:dyDescent="0.2">
      <c r="A192" s="214"/>
      <c r="B192" s="55" t="s">
        <v>94</v>
      </c>
      <c r="C192" s="56">
        <v>466073</v>
      </c>
      <c r="D192" s="57">
        <v>36659</v>
      </c>
      <c r="E192" s="57">
        <v>40138</v>
      </c>
      <c r="F192" s="57">
        <v>42925</v>
      </c>
      <c r="G192" s="57">
        <v>47047</v>
      </c>
      <c r="H192" s="57">
        <v>46592</v>
      </c>
      <c r="I192" s="57">
        <v>42602</v>
      </c>
      <c r="J192" s="57">
        <v>37635</v>
      </c>
      <c r="K192" s="57">
        <v>33886</v>
      </c>
      <c r="L192" s="57">
        <v>28771</v>
      </c>
      <c r="M192" s="57">
        <v>22868</v>
      </c>
      <c r="N192" s="57">
        <v>23443</v>
      </c>
      <c r="O192" s="57">
        <v>17372</v>
      </c>
      <c r="P192" s="57">
        <v>15373</v>
      </c>
      <c r="Q192" s="57">
        <v>11673</v>
      </c>
      <c r="R192" s="57">
        <v>8236</v>
      </c>
      <c r="S192" s="57">
        <v>5751</v>
      </c>
      <c r="T192" s="57">
        <v>2642</v>
      </c>
      <c r="U192" s="57">
        <v>1625</v>
      </c>
      <c r="V192" s="57">
        <v>541</v>
      </c>
      <c r="W192" s="58">
        <v>294</v>
      </c>
    </row>
    <row r="193" spans="1:23" ht="16.350000000000001" customHeight="1" x14ac:dyDescent="0.2">
      <c r="A193" s="214"/>
      <c r="B193" s="37" t="s">
        <v>95</v>
      </c>
      <c r="C193" s="48">
        <v>233816</v>
      </c>
      <c r="D193" s="49">
        <v>19058</v>
      </c>
      <c r="E193" s="49">
        <v>20747</v>
      </c>
      <c r="F193" s="49">
        <v>21756</v>
      </c>
      <c r="G193" s="49">
        <v>23843</v>
      </c>
      <c r="H193" s="49">
        <v>23224</v>
      </c>
      <c r="I193" s="49">
        <v>20981</v>
      </c>
      <c r="J193" s="49">
        <v>18723</v>
      </c>
      <c r="K193" s="49">
        <v>17098</v>
      </c>
      <c r="L193" s="49">
        <v>14265</v>
      </c>
      <c r="M193" s="49">
        <v>11202</v>
      </c>
      <c r="N193" s="49">
        <v>11666</v>
      </c>
      <c r="O193" s="49">
        <v>8743</v>
      </c>
      <c r="P193" s="49">
        <v>7731</v>
      </c>
      <c r="Q193" s="49">
        <v>5796</v>
      </c>
      <c r="R193" s="49">
        <v>3887</v>
      </c>
      <c r="S193" s="49">
        <v>2736</v>
      </c>
      <c r="T193" s="49">
        <v>1264</v>
      </c>
      <c r="U193" s="49">
        <v>753</v>
      </c>
      <c r="V193" s="49">
        <v>235</v>
      </c>
      <c r="W193" s="50">
        <v>108</v>
      </c>
    </row>
    <row r="194" spans="1:23" ht="16.350000000000001" customHeight="1" x14ac:dyDescent="0.2">
      <c r="A194" s="214"/>
      <c r="B194" s="37" t="s">
        <v>99</v>
      </c>
      <c r="C194" s="48">
        <v>232257</v>
      </c>
      <c r="D194" s="49">
        <v>17601</v>
      </c>
      <c r="E194" s="49">
        <v>19391</v>
      </c>
      <c r="F194" s="49">
        <v>21169</v>
      </c>
      <c r="G194" s="49">
        <v>23204</v>
      </c>
      <c r="H194" s="49">
        <v>23368</v>
      </c>
      <c r="I194" s="49">
        <v>21621</v>
      </c>
      <c r="J194" s="49">
        <v>18912</v>
      </c>
      <c r="K194" s="49">
        <v>16788</v>
      </c>
      <c r="L194" s="49">
        <v>14506</v>
      </c>
      <c r="M194" s="49">
        <v>11666</v>
      </c>
      <c r="N194" s="49">
        <v>11777</v>
      </c>
      <c r="O194" s="49">
        <v>8629</v>
      </c>
      <c r="P194" s="49">
        <v>7642</v>
      </c>
      <c r="Q194" s="49">
        <v>5877</v>
      </c>
      <c r="R194" s="49">
        <v>4349</v>
      </c>
      <c r="S194" s="49">
        <v>3015</v>
      </c>
      <c r="T194" s="49">
        <v>1378</v>
      </c>
      <c r="U194" s="49">
        <v>872</v>
      </c>
      <c r="V194" s="49">
        <v>306</v>
      </c>
      <c r="W194" s="50">
        <v>186</v>
      </c>
    </row>
    <row r="195" spans="1:23" ht="16.350000000000001" customHeight="1" x14ac:dyDescent="0.3">
      <c r="A195" s="59" t="s">
        <v>51</v>
      </c>
      <c r="B195" s="60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</row>
    <row r="196" spans="1:23" ht="16.350000000000001" customHeight="1" x14ac:dyDescent="0.2">
      <c r="A196" s="214"/>
      <c r="B196" s="55" t="s">
        <v>94</v>
      </c>
      <c r="C196" s="56">
        <v>719859</v>
      </c>
      <c r="D196" s="57">
        <v>50467</v>
      </c>
      <c r="E196" s="57">
        <v>57521</v>
      </c>
      <c r="F196" s="57">
        <v>59748</v>
      </c>
      <c r="G196" s="57">
        <v>69291</v>
      </c>
      <c r="H196" s="57">
        <v>70619</v>
      </c>
      <c r="I196" s="57">
        <v>64683</v>
      </c>
      <c r="J196" s="57">
        <v>57976</v>
      </c>
      <c r="K196" s="57">
        <v>54991</v>
      </c>
      <c r="L196" s="57">
        <v>49485</v>
      </c>
      <c r="M196" s="57">
        <v>39767</v>
      </c>
      <c r="N196" s="57">
        <v>39314</v>
      </c>
      <c r="O196" s="57">
        <v>28684</v>
      </c>
      <c r="P196" s="57">
        <v>24945</v>
      </c>
      <c r="Q196" s="57">
        <v>18954</v>
      </c>
      <c r="R196" s="57">
        <v>14197</v>
      </c>
      <c r="S196" s="57">
        <v>9697</v>
      </c>
      <c r="T196" s="57">
        <v>5053</v>
      </c>
      <c r="U196" s="57">
        <v>2752</v>
      </c>
      <c r="V196" s="57">
        <v>1170</v>
      </c>
      <c r="W196" s="58">
        <v>545</v>
      </c>
    </row>
    <row r="197" spans="1:23" ht="16.350000000000001" customHeight="1" x14ac:dyDescent="0.2">
      <c r="A197" s="214"/>
      <c r="B197" s="37" t="s">
        <v>95</v>
      </c>
      <c r="C197" s="48">
        <v>351789</v>
      </c>
      <c r="D197" s="49">
        <v>27060</v>
      </c>
      <c r="E197" s="49">
        <v>31049</v>
      </c>
      <c r="F197" s="49">
        <v>31578</v>
      </c>
      <c r="G197" s="49">
        <v>35952</v>
      </c>
      <c r="H197" s="49">
        <v>33897</v>
      </c>
      <c r="I197" s="49">
        <v>29092</v>
      </c>
      <c r="J197" s="49">
        <v>25464</v>
      </c>
      <c r="K197" s="49">
        <v>24301</v>
      </c>
      <c r="L197" s="49">
        <v>22913</v>
      </c>
      <c r="M197" s="49">
        <v>19027</v>
      </c>
      <c r="N197" s="49">
        <v>19420</v>
      </c>
      <c r="O197" s="49">
        <v>14483</v>
      </c>
      <c r="P197" s="49">
        <v>12301</v>
      </c>
      <c r="Q197" s="49">
        <v>9266</v>
      </c>
      <c r="R197" s="49">
        <v>6755</v>
      </c>
      <c r="S197" s="49">
        <v>4669</v>
      </c>
      <c r="T197" s="49">
        <v>2473</v>
      </c>
      <c r="U197" s="49">
        <v>1342</v>
      </c>
      <c r="V197" s="49">
        <v>531</v>
      </c>
      <c r="W197" s="50">
        <v>216</v>
      </c>
    </row>
    <row r="198" spans="1:23" ht="16.350000000000001" customHeight="1" x14ac:dyDescent="0.2">
      <c r="A198" s="214"/>
      <c r="B198" s="37" t="s">
        <v>99</v>
      </c>
      <c r="C198" s="48">
        <v>368070</v>
      </c>
      <c r="D198" s="49">
        <v>23407</v>
      </c>
      <c r="E198" s="49">
        <v>26472</v>
      </c>
      <c r="F198" s="49">
        <v>28170</v>
      </c>
      <c r="G198" s="49">
        <v>33339</v>
      </c>
      <c r="H198" s="49">
        <v>36722</v>
      </c>
      <c r="I198" s="49">
        <v>35591</v>
      </c>
      <c r="J198" s="49">
        <v>32512</v>
      </c>
      <c r="K198" s="49">
        <v>30690</v>
      </c>
      <c r="L198" s="49">
        <v>26572</v>
      </c>
      <c r="M198" s="49">
        <v>20740</v>
      </c>
      <c r="N198" s="49">
        <v>19894</v>
      </c>
      <c r="O198" s="49">
        <v>14201</v>
      </c>
      <c r="P198" s="49">
        <v>12644</v>
      </c>
      <c r="Q198" s="49">
        <v>9688</v>
      </c>
      <c r="R198" s="49">
        <v>7442</v>
      </c>
      <c r="S198" s="49">
        <v>5028</v>
      </c>
      <c r="T198" s="49">
        <v>2580</v>
      </c>
      <c r="U198" s="49">
        <v>1410</v>
      </c>
      <c r="V198" s="49">
        <v>639</v>
      </c>
      <c r="W198" s="50">
        <v>329</v>
      </c>
    </row>
    <row r="199" spans="1:23" ht="16.350000000000001" customHeight="1" x14ac:dyDescent="0.2">
      <c r="A199" s="215" t="s">
        <v>52</v>
      </c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6"/>
      <c r="W199" s="217"/>
    </row>
    <row r="200" spans="1:23" ht="16.350000000000001" customHeight="1" x14ac:dyDescent="0.2">
      <c r="A200" s="214"/>
      <c r="B200" s="55" t="s">
        <v>94</v>
      </c>
      <c r="C200" s="56">
        <v>251027</v>
      </c>
      <c r="D200" s="57">
        <v>16832</v>
      </c>
      <c r="E200" s="57">
        <v>19596</v>
      </c>
      <c r="F200" s="57">
        <v>22519</v>
      </c>
      <c r="G200" s="57">
        <v>22938</v>
      </c>
      <c r="H200" s="57">
        <v>19666</v>
      </c>
      <c r="I200" s="57">
        <v>18550</v>
      </c>
      <c r="J200" s="57">
        <v>16157</v>
      </c>
      <c r="K200" s="57">
        <v>15557</v>
      </c>
      <c r="L200" s="57">
        <v>14963</v>
      </c>
      <c r="M200" s="57">
        <v>13090</v>
      </c>
      <c r="N200" s="57">
        <v>15279</v>
      </c>
      <c r="O200" s="57">
        <v>12943</v>
      </c>
      <c r="P200" s="57">
        <v>12877</v>
      </c>
      <c r="Q200" s="57">
        <v>10582</v>
      </c>
      <c r="R200" s="57">
        <v>8255</v>
      </c>
      <c r="S200" s="57">
        <v>5407</v>
      </c>
      <c r="T200" s="57">
        <v>3132</v>
      </c>
      <c r="U200" s="57">
        <v>1643</v>
      </c>
      <c r="V200" s="57">
        <v>649</v>
      </c>
      <c r="W200" s="58">
        <v>392</v>
      </c>
    </row>
    <row r="201" spans="1:23" ht="16.350000000000001" customHeight="1" x14ac:dyDescent="0.2">
      <c r="A201" s="214"/>
      <c r="B201" s="37" t="s">
        <v>95</v>
      </c>
      <c r="C201" s="48">
        <v>118155</v>
      </c>
      <c r="D201" s="49">
        <v>8808</v>
      </c>
      <c r="E201" s="49">
        <v>10077</v>
      </c>
      <c r="F201" s="49">
        <v>11418</v>
      </c>
      <c r="G201" s="49">
        <v>11275</v>
      </c>
      <c r="H201" s="49">
        <v>8827</v>
      </c>
      <c r="I201" s="49">
        <v>8187</v>
      </c>
      <c r="J201" s="49">
        <v>7027</v>
      </c>
      <c r="K201" s="49">
        <v>6790</v>
      </c>
      <c r="L201" s="49">
        <v>6468</v>
      </c>
      <c r="M201" s="49">
        <v>5713</v>
      </c>
      <c r="N201" s="49">
        <v>7008</v>
      </c>
      <c r="O201" s="49">
        <v>6093</v>
      </c>
      <c r="P201" s="49">
        <v>6098</v>
      </c>
      <c r="Q201" s="49">
        <v>5127</v>
      </c>
      <c r="R201" s="49">
        <v>3853</v>
      </c>
      <c r="S201" s="49">
        <v>2533</v>
      </c>
      <c r="T201" s="49">
        <v>1580</v>
      </c>
      <c r="U201" s="49">
        <v>810</v>
      </c>
      <c r="V201" s="49">
        <v>291</v>
      </c>
      <c r="W201" s="50">
        <v>172</v>
      </c>
    </row>
    <row r="202" spans="1:23" ht="16.350000000000001" customHeight="1" x14ac:dyDescent="0.2">
      <c r="A202" s="214"/>
      <c r="B202" s="37" t="s">
        <v>99</v>
      </c>
      <c r="C202" s="48">
        <v>132872</v>
      </c>
      <c r="D202" s="49">
        <v>8024</v>
      </c>
      <c r="E202" s="49">
        <v>9519</v>
      </c>
      <c r="F202" s="49">
        <v>11101</v>
      </c>
      <c r="G202" s="49">
        <v>11663</v>
      </c>
      <c r="H202" s="49">
        <v>10839</v>
      </c>
      <c r="I202" s="49">
        <v>10363</v>
      </c>
      <c r="J202" s="49">
        <v>9130</v>
      </c>
      <c r="K202" s="49">
        <v>8767</v>
      </c>
      <c r="L202" s="49">
        <v>8495</v>
      </c>
      <c r="M202" s="49">
        <v>7377</v>
      </c>
      <c r="N202" s="49">
        <v>8271</v>
      </c>
      <c r="O202" s="49">
        <v>6850</v>
      </c>
      <c r="P202" s="49">
        <v>6779</v>
      </c>
      <c r="Q202" s="49">
        <v>5455</v>
      </c>
      <c r="R202" s="49">
        <v>4402</v>
      </c>
      <c r="S202" s="49">
        <v>2874</v>
      </c>
      <c r="T202" s="49">
        <v>1552</v>
      </c>
      <c r="U202" s="49">
        <v>833</v>
      </c>
      <c r="V202" s="49">
        <v>358</v>
      </c>
      <c r="W202" s="50">
        <v>220</v>
      </c>
    </row>
    <row r="203" spans="1:23" ht="16.350000000000001" customHeight="1" x14ac:dyDescent="0.2">
      <c r="A203" s="78" t="s">
        <v>53</v>
      </c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80"/>
    </row>
    <row r="204" spans="1:23" ht="16.350000000000001" customHeight="1" x14ac:dyDescent="0.2">
      <c r="A204" s="214"/>
      <c r="B204" s="55" t="s">
        <v>94</v>
      </c>
      <c r="C204" s="56">
        <v>5658</v>
      </c>
      <c r="D204" s="57">
        <v>279</v>
      </c>
      <c r="E204" s="57">
        <v>292</v>
      </c>
      <c r="F204" s="57">
        <v>275</v>
      </c>
      <c r="G204" s="57">
        <v>299</v>
      </c>
      <c r="H204" s="57">
        <v>522</v>
      </c>
      <c r="I204" s="57">
        <v>650</v>
      </c>
      <c r="J204" s="57">
        <v>636</v>
      </c>
      <c r="K204" s="57">
        <v>545</v>
      </c>
      <c r="L204" s="57">
        <v>440</v>
      </c>
      <c r="M204" s="57">
        <v>355</v>
      </c>
      <c r="N204" s="57">
        <v>327</v>
      </c>
      <c r="O204" s="57">
        <v>274</v>
      </c>
      <c r="P204" s="57">
        <v>219</v>
      </c>
      <c r="Q204" s="57">
        <v>218</v>
      </c>
      <c r="R204" s="57">
        <v>152</v>
      </c>
      <c r="S204" s="57">
        <v>88</v>
      </c>
      <c r="T204" s="57">
        <v>55</v>
      </c>
      <c r="U204" s="57">
        <v>21</v>
      </c>
      <c r="V204" s="57">
        <v>7</v>
      </c>
      <c r="W204" s="58">
        <v>4</v>
      </c>
    </row>
    <row r="205" spans="1:23" ht="16.350000000000001" customHeight="1" x14ac:dyDescent="0.2">
      <c r="A205" s="214"/>
      <c r="B205" s="37" t="s">
        <v>95</v>
      </c>
      <c r="C205" s="48">
        <v>3192</v>
      </c>
      <c r="D205" s="49">
        <v>137</v>
      </c>
      <c r="E205" s="49">
        <v>141</v>
      </c>
      <c r="F205" s="49">
        <v>131</v>
      </c>
      <c r="G205" s="49">
        <v>163</v>
      </c>
      <c r="H205" s="49">
        <v>324</v>
      </c>
      <c r="I205" s="49">
        <v>413</v>
      </c>
      <c r="J205" s="49">
        <v>413</v>
      </c>
      <c r="K205" s="49">
        <v>366</v>
      </c>
      <c r="L205" s="49">
        <v>248</v>
      </c>
      <c r="M205" s="49">
        <v>189</v>
      </c>
      <c r="N205" s="49">
        <v>193</v>
      </c>
      <c r="O205" s="49">
        <v>138</v>
      </c>
      <c r="P205" s="49">
        <v>103</v>
      </c>
      <c r="Q205" s="49">
        <v>96</v>
      </c>
      <c r="R205" s="49">
        <v>62</v>
      </c>
      <c r="S205" s="49">
        <v>38</v>
      </c>
      <c r="T205" s="49">
        <v>26</v>
      </c>
      <c r="U205" s="49">
        <v>8</v>
      </c>
      <c r="V205" s="49">
        <v>1</v>
      </c>
      <c r="W205" s="50">
        <v>2</v>
      </c>
    </row>
    <row r="206" spans="1:23" ht="16.350000000000001" customHeight="1" x14ac:dyDescent="0.2">
      <c r="A206" s="214"/>
      <c r="B206" s="37" t="s">
        <v>99</v>
      </c>
      <c r="C206" s="48">
        <v>2466</v>
      </c>
      <c r="D206" s="49">
        <v>142</v>
      </c>
      <c r="E206" s="49">
        <v>151</v>
      </c>
      <c r="F206" s="49">
        <v>144</v>
      </c>
      <c r="G206" s="49">
        <v>136</v>
      </c>
      <c r="H206" s="49">
        <v>198</v>
      </c>
      <c r="I206" s="49">
        <v>237</v>
      </c>
      <c r="J206" s="49">
        <v>223</v>
      </c>
      <c r="K206" s="49">
        <v>179</v>
      </c>
      <c r="L206" s="49">
        <v>192</v>
      </c>
      <c r="M206" s="49">
        <v>166</v>
      </c>
      <c r="N206" s="49">
        <v>134</v>
      </c>
      <c r="O206" s="49">
        <v>136</v>
      </c>
      <c r="P206" s="49">
        <v>116</v>
      </c>
      <c r="Q206" s="49">
        <v>122</v>
      </c>
      <c r="R206" s="49">
        <v>90</v>
      </c>
      <c r="S206" s="49">
        <v>50</v>
      </c>
      <c r="T206" s="49">
        <v>29</v>
      </c>
      <c r="U206" s="49">
        <v>13</v>
      </c>
      <c r="V206" s="49">
        <v>6</v>
      </c>
      <c r="W206" s="50">
        <v>2</v>
      </c>
    </row>
    <row r="207" spans="1:23" ht="15.6" customHeight="1" x14ac:dyDescent="0.2">
      <c r="A207" s="215" t="s">
        <v>54</v>
      </c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  <c r="S207" s="216"/>
      <c r="T207" s="216"/>
      <c r="U207" s="216"/>
      <c r="V207" s="216"/>
      <c r="W207" s="217"/>
    </row>
    <row r="208" spans="1:23" ht="15.6" customHeight="1" x14ac:dyDescent="0.2">
      <c r="A208" s="214"/>
      <c r="B208" s="55" t="s">
        <v>94</v>
      </c>
      <c r="C208" s="56">
        <v>14452</v>
      </c>
      <c r="D208" s="57">
        <v>763</v>
      </c>
      <c r="E208" s="57">
        <v>1092</v>
      </c>
      <c r="F208" s="57">
        <v>1299</v>
      </c>
      <c r="G208" s="57">
        <v>1222</v>
      </c>
      <c r="H208" s="57">
        <v>1218</v>
      </c>
      <c r="I208" s="57">
        <v>1380</v>
      </c>
      <c r="J208" s="57">
        <v>1302</v>
      </c>
      <c r="K208" s="57">
        <v>1191</v>
      </c>
      <c r="L208" s="57">
        <v>958</v>
      </c>
      <c r="M208" s="57">
        <v>830</v>
      </c>
      <c r="N208" s="57">
        <v>791</v>
      </c>
      <c r="O208" s="57">
        <v>620</v>
      </c>
      <c r="P208" s="57">
        <v>562</v>
      </c>
      <c r="Q208" s="57">
        <v>443</v>
      </c>
      <c r="R208" s="57">
        <v>331</v>
      </c>
      <c r="S208" s="57">
        <v>246</v>
      </c>
      <c r="T208" s="57">
        <v>149</v>
      </c>
      <c r="U208" s="57">
        <v>39</v>
      </c>
      <c r="V208" s="57">
        <v>12</v>
      </c>
      <c r="W208" s="58">
        <v>4</v>
      </c>
    </row>
    <row r="209" spans="1:23" ht="15.6" customHeight="1" x14ac:dyDescent="0.2">
      <c r="A209" s="214"/>
      <c r="B209" s="37" t="s">
        <v>95</v>
      </c>
      <c r="C209" s="48">
        <v>7934</v>
      </c>
      <c r="D209" s="49">
        <v>386</v>
      </c>
      <c r="E209" s="49">
        <v>560</v>
      </c>
      <c r="F209" s="49">
        <v>713</v>
      </c>
      <c r="G209" s="49">
        <v>703</v>
      </c>
      <c r="H209" s="49">
        <v>708</v>
      </c>
      <c r="I209" s="49">
        <v>782</v>
      </c>
      <c r="J209" s="49">
        <v>808</v>
      </c>
      <c r="K209" s="49">
        <v>720</v>
      </c>
      <c r="L209" s="49">
        <v>519</v>
      </c>
      <c r="M209" s="49">
        <v>402</v>
      </c>
      <c r="N209" s="49">
        <v>430</v>
      </c>
      <c r="O209" s="49">
        <v>329</v>
      </c>
      <c r="P209" s="49">
        <v>277</v>
      </c>
      <c r="Q209" s="49">
        <v>232</v>
      </c>
      <c r="R209" s="49">
        <v>160</v>
      </c>
      <c r="S209" s="49">
        <v>119</v>
      </c>
      <c r="T209" s="49">
        <v>64</v>
      </c>
      <c r="U209" s="49">
        <v>14</v>
      </c>
      <c r="V209" s="49">
        <v>7</v>
      </c>
      <c r="W209" s="50">
        <v>1</v>
      </c>
    </row>
    <row r="210" spans="1:23" ht="15.6" customHeight="1" x14ac:dyDescent="0.2">
      <c r="A210" s="214"/>
      <c r="B210" s="37" t="s">
        <v>99</v>
      </c>
      <c r="C210" s="48">
        <v>6518</v>
      </c>
      <c r="D210" s="49">
        <v>377</v>
      </c>
      <c r="E210" s="49">
        <v>532</v>
      </c>
      <c r="F210" s="49">
        <v>586</v>
      </c>
      <c r="G210" s="49">
        <v>519</v>
      </c>
      <c r="H210" s="49">
        <v>510</v>
      </c>
      <c r="I210" s="49">
        <v>598</v>
      </c>
      <c r="J210" s="49">
        <v>494</v>
      </c>
      <c r="K210" s="49">
        <v>471</v>
      </c>
      <c r="L210" s="49">
        <v>439</v>
      </c>
      <c r="M210" s="49">
        <v>428</v>
      </c>
      <c r="N210" s="49">
        <v>361</v>
      </c>
      <c r="O210" s="49">
        <v>291</v>
      </c>
      <c r="P210" s="49">
        <v>285</v>
      </c>
      <c r="Q210" s="49">
        <v>211</v>
      </c>
      <c r="R210" s="49">
        <v>171</v>
      </c>
      <c r="S210" s="49">
        <v>127</v>
      </c>
      <c r="T210" s="49">
        <v>85</v>
      </c>
      <c r="U210" s="49">
        <v>25</v>
      </c>
      <c r="V210" s="49">
        <v>5</v>
      </c>
      <c r="W210" s="50">
        <v>3</v>
      </c>
    </row>
    <row r="211" spans="1:23" ht="15.6" customHeight="1" x14ac:dyDescent="0.2">
      <c r="A211" s="215" t="s">
        <v>55</v>
      </c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  <c r="S211" s="216"/>
      <c r="T211" s="216"/>
      <c r="U211" s="216"/>
      <c r="V211" s="216"/>
      <c r="W211" s="217"/>
    </row>
    <row r="212" spans="1:23" ht="15.6" customHeight="1" x14ac:dyDescent="0.2">
      <c r="A212" s="214"/>
      <c r="B212" s="55" t="s">
        <v>94</v>
      </c>
      <c r="C212" s="56">
        <v>107033</v>
      </c>
      <c r="D212" s="57">
        <v>8008</v>
      </c>
      <c r="E212" s="57">
        <v>9384</v>
      </c>
      <c r="F212" s="57">
        <v>10191</v>
      </c>
      <c r="G212" s="57">
        <v>9947</v>
      </c>
      <c r="H212" s="57">
        <v>9499</v>
      </c>
      <c r="I212" s="57">
        <v>8400</v>
      </c>
      <c r="J212" s="57">
        <v>7300</v>
      </c>
      <c r="K212" s="57">
        <v>6779</v>
      </c>
      <c r="L212" s="57">
        <v>6084</v>
      </c>
      <c r="M212" s="57">
        <v>5276</v>
      </c>
      <c r="N212" s="57">
        <v>5804</v>
      </c>
      <c r="O212" s="57">
        <v>5087</v>
      </c>
      <c r="P212" s="57">
        <v>4393</v>
      </c>
      <c r="Q212" s="57">
        <v>3664</v>
      </c>
      <c r="R212" s="57">
        <v>3088</v>
      </c>
      <c r="S212" s="57">
        <v>2083</v>
      </c>
      <c r="T212" s="57">
        <v>1218</v>
      </c>
      <c r="U212" s="57">
        <v>522</v>
      </c>
      <c r="V212" s="57">
        <v>223</v>
      </c>
      <c r="W212" s="58">
        <v>83</v>
      </c>
    </row>
    <row r="213" spans="1:23" ht="15.6" customHeight="1" x14ac:dyDescent="0.2">
      <c r="A213" s="214"/>
      <c r="B213" s="37" t="s">
        <v>95</v>
      </c>
      <c r="C213" s="48">
        <v>52153</v>
      </c>
      <c r="D213" s="49">
        <v>4220</v>
      </c>
      <c r="E213" s="49">
        <v>4876</v>
      </c>
      <c r="F213" s="49">
        <v>5142</v>
      </c>
      <c r="G213" s="49">
        <v>5109</v>
      </c>
      <c r="H213" s="49">
        <v>4781</v>
      </c>
      <c r="I213" s="49">
        <v>3983</v>
      </c>
      <c r="J213" s="49">
        <v>3491</v>
      </c>
      <c r="K213" s="49">
        <v>3162</v>
      </c>
      <c r="L213" s="49">
        <v>2767</v>
      </c>
      <c r="M213" s="49">
        <v>2432</v>
      </c>
      <c r="N213" s="49">
        <v>2747</v>
      </c>
      <c r="O213" s="49">
        <v>2409</v>
      </c>
      <c r="P213" s="49">
        <v>2057</v>
      </c>
      <c r="Q213" s="49">
        <v>1697</v>
      </c>
      <c r="R213" s="49">
        <v>1375</v>
      </c>
      <c r="S213" s="49">
        <v>971</v>
      </c>
      <c r="T213" s="49">
        <v>573</v>
      </c>
      <c r="U213" s="49">
        <v>232</v>
      </c>
      <c r="V213" s="49">
        <v>98</v>
      </c>
      <c r="W213" s="50">
        <v>31</v>
      </c>
    </row>
    <row r="214" spans="1:23" ht="15.6" customHeight="1" x14ac:dyDescent="0.2">
      <c r="A214" s="214"/>
      <c r="B214" s="37" t="s">
        <v>99</v>
      </c>
      <c r="C214" s="48">
        <v>54880</v>
      </c>
      <c r="D214" s="49">
        <v>3788</v>
      </c>
      <c r="E214" s="49">
        <v>4508</v>
      </c>
      <c r="F214" s="49">
        <v>5049</v>
      </c>
      <c r="G214" s="49">
        <v>4838</v>
      </c>
      <c r="H214" s="49">
        <v>4718</v>
      </c>
      <c r="I214" s="49">
        <v>4417</v>
      </c>
      <c r="J214" s="49">
        <v>3809</v>
      </c>
      <c r="K214" s="49">
        <v>3617</v>
      </c>
      <c r="L214" s="49">
        <v>3317</v>
      </c>
      <c r="M214" s="49">
        <v>2844</v>
      </c>
      <c r="N214" s="49">
        <v>3057</v>
      </c>
      <c r="O214" s="49">
        <v>2678</v>
      </c>
      <c r="P214" s="49">
        <v>2336</v>
      </c>
      <c r="Q214" s="49">
        <v>1967</v>
      </c>
      <c r="R214" s="49">
        <v>1713</v>
      </c>
      <c r="S214" s="49">
        <v>1112</v>
      </c>
      <c r="T214" s="49">
        <v>645</v>
      </c>
      <c r="U214" s="49">
        <v>290</v>
      </c>
      <c r="V214" s="49">
        <v>125</v>
      </c>
      <c r="W214" s="50">
        <v>52</v>
      </c>
    </row>
    <row r="215" spans="1:23" ht="15.6" customHeight="1" x14ac:dyDescent="0.2">
      <c r="A215" s="215" t="s">
        <v>56</v>
      </c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  <c r="S215" s="216"/>
      <c r="T215" s="216"/>
      <c r="U215" s="216"/>
      <c r="V215" s="216"/>
      <c r="W215" s="217"/>
    </row>
    <row r="216" spans="1:23" ht="15.6" customHeight="1" x14ac:dyDescent="0.2">
      <c r="A216" s="214"/>
      <c r="B216" s="55" t="s">
        <v>94</v>
      </c>
      <c r="C216" s="56">
        <v>600051</v>
      </c>
      <c r="D216" s="57">
        <v>37213</v>
      </c>
      <c r="E216" s="57">
        <v>46055</v>
      </c>
      <c r="F216" s="57">
        <v>49088</v>
      </c>
      <c r="G216" s="57">
        <v>58756</v>
      </c>
      <c r="H216" s="57">
        <v>62441</v>
      </c>
      <c r="I216" s="57">
        <v>55513</v>
      </c>
      <c r="J216" s="57">
        <v>50260</v>
      </c>
      <c r="K216" s="57">
        <v>47585</v>
      </c>
      <c r="L216" s="57">
        <v>41085</v>
      </c>
      <c r="M216" s="57">
        <v>32702</v>
      </c>
      <c r="N216" s="57">
        <v>30422</v>
      </c>
      <c r="O216" s="57">
        <v>23501</v>
      </c>
      <c r="P216" s="57">
        <v>21069</v>
      </c>
      <c r="Q216" s="57">
        <v>15734</v>
      </c>
      <c r="R216" s="57">
        <v>12041</v>
      </c>
      <c r="S216" s="57">
        <v>8120</v>
      </c>
      <c r="T216" s="57">
        <v>4755</v>
      </c>
      <c r="U216" s="57">
        <v>2245</v>
      </c>
      <c r="V216" s="57">
        <v>986</v>
      </c>
      <c r="W216" s="58">
        <v>480</v>
      </c>
    </row>
    <row r="217" spans="1:23" ht="15.6" customHeight="1" x14ac:dyDescent="0.2">
      <c r="A217" s="214"/>
      <c r="B217" s="37" t="s">
        <v>95</v>
      </c>
      <c r="C217" s="48">
        <v>292791</v>
      </c>
      <c r="D217" s="49">
        <v>20089</v>
      </c>
      <c r="E217" s="49">
        <v>25133</v>
      </c>
      <c r="F217" s="49">
        <v>26121</v>
      </c>
      <c r="G217" s="49">
        <v>30783</v>
      </c>
      <c r="H217" s="49">
        <v>30719</v>
      </c>
      <c r="I217" s="49">
        <v>25222</v>
      </c>
      <c r="J217" s="49">
        <v>22427</v>
      </c>
      <c r="K217" s="49">
        <v>21534</v>
      </c>
      <c r="L217" s="49">
        <v>18925</v>
      </c>
      <c r="M217" s="49">
        <v>15748</v>
      </c>
      <c r="N217" s="49">
        <v>14838</v>
      </c>
      <c r="O217" s="49">
        <v>11377</v>
      </c>
      <c r="P217" s="49">
        <v>10112</v>
      </c>
      <c r="Q217" s="49">
        <v>7234</v>
      </c>
      <c r="R217" s="49">
        <v>5312</v>
      </c>
      <c r="S217" s="49">
        <v>3490</v>
      </c>
      <c r="T217" s="49">
        <v>2151</v>
      </c>
      <c r="U217" s="49">
        <v>943</v>
      </c>
      <c r="V217" s="49">
        <v>430</v>
      </c>
      <c r="W217" s="50">
        <v>203</v>
      </c>
    </row>
    <row r="218" spans="1:23" ht="15.6" customHeight="1" x14ac:dyDescent="0.2">
      <c r="A218" s="214"/>
      <c r="B218" s="37" t="s">
        <v>99</v>
      </c>
      <c r="C218" s="48">
        <v>307260</v>
      </c>
      <c r="D218" s="49">
        <v>17124</v>
      </c>
      <c r="E218" s="49">
        <v>20922</v>
      </c>
      <c r="F218" s="49">
        <v>22967</v>
      </c>
      <c r="G218" s="49">
        <v>27973</v>
      </c>
      <c r="H218" s="49">
        <v>31722</v>
      </c>
      <c r="I218" s="49">
        <v>30291</v>
      </c>
      <c r="J218" s="49">
        <v>27833</v>
      </c>
      <c r="K218" s="49">
        <v>26051</v>
      </c>
      <c r="L218" s="49">
        <v>22160</v>
      </c>
      <c r="M218" s="49">
        <v>16954</v>
      </c>
      <c r="N218" s="49">
        <v>15584</v>
      </c>
      <c r="O218" s="49">
        <v>12124</v>
      </c>
      <c r="P218" s="49">
        <v>10957</v>
      </c>
      <c r="Q218" s="49">
        <v>8500</v>
      </c>
      <c r="R218" s="49">
        <v>6729</v>
      </c>
      <c r="S218" s="49">
        <v>4630</v>
      </c>
      <c r="T218" s="49">
        <v>2604</v>
      </c>
      <c r="U218" s="49">
        <v>1302</v>
      </c>
      <c r="V218" s="49">
        <v>556</v>
      </c>
      <c r="W218" s="50">
        <v>277</v>
      </c>
    </row>
    <row r="219" spans="1:23" ht="15.6" customHeight="1" x14ac:dyDescent="0.2">
      <c r="A219" s="215" t="s">
        <v>57</v>
      </c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  <c r="S219" s="216"/>
      <c r="T219" s="216"/>
      <c r="U219" s="216"/>
      <c r="V219" s="216"/>
      <c r="W219" s="217"/>
    </row>
    <row r="220" spans="1:23" ht="15.6" customHeight="1" x14ac:dyDescent="0.2">
      <c r="A220" s="214"/>
      <c r="B220" s="55" t="s">
        <v>94</v>
      </c>
      <c r="C220" s="56">
        <v>155852</v>
      </c>
      <c r="D220" s="57">
        <v>9306</v>
      </c>
      <c r="E220" s="57">
        <v>11630</v>
      </c>
      <c r="F220" s="57">
        <v>13490</v>
      </c>
      <c r="G220" s="57">
        <v>13704</v>
      </c>
      <c r="H220" s="57">
        <v>12964</v>
      </c>
      <c r="I220" s="57">
        <v>12106</v>
      </c>
      <c r="J220" s="57">
        <v>10688</v>
      </c>
      <c r="K220" s="57">
        <v>10348</v>
      </c>
      <c r="L220" s="57">
        <v>8860</v>
      </c>
      <c r="M220" s="57">
        <v>8306</v>
      </c>
      <c r="N220" s="57">
        <v>9830</v>
      </c>
      <c r="O220" s="57">
        <v>8507</v>
      </c>
      <c r="P220" s="57">
        <v>7983</v>
      </c>
      <c r="Q220" s="57">
        <v>6520</v>
      </c>
      <c r="R220" s="57">
        <v>5224</v>
      </c>
      <c r="S220" s="57">
        <v>3094</v>
      </c>
      <c r="T220" s="57">
        <v>1876</v>
      </c>
      <c r="U220" s="57">
        <v>897</v>
      </c>
      <c r="V220" s="57">
        <v>313</v>
      </c>
      <c r="W220" s="58">
        <v>206</v>
      </c>
    </row>
    <row r="221" spans="1:23" ht="15.6" customHeight="1" x14ac:dyDescent="0.2">
      <c r="A221" s="214"/>
      <c r="B221" s="37" t="s">
        <v>95</v>
      </c>
      <c r="C221" s="48">
        <v>74077</v>
      </c>
      <c r="D221" s="49">
        <v>5004</v>
      </c>
      <c r="E221" s="49">
        <v>6080</v>
      </c>
      <c r="F221" s="49">
        <v>6793</v>
      </c>
      <c r="G221" s="49">
        <v>7033</v>
      </c>
      <c r="H221" s="49">
        <v>6089</v>
      </c>
      <c r="I221" s="49">
        <v>5371</v>
      </c>
      <c r="J221" s="49">
        <v>4675</v>
      </c>
      <c r="K221" s="49">
        <v>4495</v>
      </c>
      <c r="L221" s="49">
        <v>3900</v>
      </c>
      <c r="M221" s="49">
        <v>3687</v>
      </c>
      <c r="N221" s="49">
        <v>4503</v>
      </c>
      <c r="O221" s="49">
        <v>4068</v>
      </c>
      <c r="P221" s="49">
        <v>3769</v>
      </c>
      <c r="Q221" s="49">
        <v>3065</v>
      </c>
      <c r="R221" s="49">
        <v>2386</v>
      </c>
      <c r="S221" s="49">
        <v>1553</v>
      </c>
      <c r="T221" s="49">
        <v>929</v>
      </c>
      <c r="U221" s="49">
        <v>456</v>
      </c>
      <c r="V221" s="49">
        <v>135</v>
      </c>
      <c r="W221" s="50">
        <v>86</v>
      </c>
    </row>
    <row r="222" spans="1:23" ht="15.6" customHeight="1" x14ac:dyDescent="0.2">
      <c r="A222" s="214"/>
      <c r="B222" s="37" t="s">
        <v>99</v>
      </c>
      <c r="C222" s="48">
        <v>81775</v>
      </c>
      <c r="D222" s="49">
        <v>4302</v>
      </c>
      <c r="E222" s="49">
        <v>5550</v>
      </c>
      <c r="F222" s="49">
        <v>6697</v>
      </c>
      <c r="G222" s="49">
        <v>6671</v>
      </c>
      <c r="H222" s="49">
        <v>6875</v>
      </c>
      <c r="I222" s="49">
        <v>6735</v>
      </c>
      <c r="J222" s="49">
        <v>6013</v>
      </c>
      <c r="K222" s="49">
        <v>5853</v>
      </c>
      <c r="L222" s="49">
        <v>4960</v>
      </c>
      <c r="M222" s="49">
        <v>4619</v>
      </c>
      <c r="N222" s="49">
        <v>5327</v>
      </c>
      <c r="O222" s="49">
        <v>4439</v>
      </c>
      <c r="P222" s="49">
        <v>4214</v>
      </c>
      <c r="Q222" s="49">
        <v>3455</v>
      </c>
      <c r="R222" s="49">
        <v>2838</v>
      </c>
      <c r="S222" s="49">
        <v>1541</v>
      </c>
      <c r="T222" s="49">
        <v>947</v>
      </c>
      <c r="U222" s="49">
        <v>441</v>
      </c>
      <c r="V222" s="49">
        <v>178</v>
      </c>
      <c r="W222" s="50">
        <v>120</v>
      </c>
    </row>
    <row r="223" spans="1:23" ht="15.6" customHeight="1" x14ac:dyDescent="0.3">
      <c r="A223" s="59" t="s">
        <v>58</v>
      </c>
      <c r="B223" s="60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</row>
    <row r="224" spans="1:23" ht="15.6" customHeight="1" x14ac:dyDescent="0.2">
      <c r="A224" s="214"/>
      <c r="B224" s="55" t="s">
        <v>94</v>
      </c>
      <c r="C224" s="56">
        <v>321153</v>
      </c>
      <c r="D224" s="57">
        <v>21905</v>
      </c>
      <c r="E224" s="57">
        <v>26405</v>
      </c>
      <c r="F224" s="57">
        <v>28872</v>
      </c>
      <c r="G224" s="57">
        <v>31494</v>
      </c>
      <c r="H224" s="57">
        <v>28596</v>
      </c>
      <c r="I224" s="57">
        <v>26564</v>
      </c>
      <c r="J224" s="57">
        <v>23929</v>
      </c>
      <c r="K224" s="57">
        <v>22085</v>
      </c>
      <c r="L224" s="57">
        <v>19372</v>
      </c>
      <c r="M224" s="57">
        <v>17128</v>
      </c>
      <c r="N224" s="57">
        <v>17586</v>
      </c>
      <c r="O224" s="57">
        <v>14515</v>
      </c>
      <c r="P224" s="57">
        <v>13570</v>
      </c>
      <c r="Q224" s="57">
        <v>10918</v>
      </c>
      <c r="R224" s="57">
        <v>8312</v>
      </c>
      <c r="S224" s="57">
        <v>5138</v>
      </c>
      <c r="T224" s="57">
        <v>2677</v>
      </c>
      <c r="U224" s="57">
        <v>1333</v>
      </c>
      <c r="V224" s="57">
        <v>513</v>
      </c>
      <c r="W224" s="58">
        <v>241</v>
      </c>
    </row>
    <row r="225" spans="1:23" ht="15.6" customHeight="1" x14ac:dyDescent="0.2">
      <c r="A225" s="214"/>
      <c r="B225" s="37" t="s">
        <v>95</v>
      </c>
      <c r="C225" s="48">
        <v>150094</v>
      </c>
      <c r="D225" s="49">
        <v>11647</v>
      </c>
      <c r="E225" s="49">
        <v>13967</v>
      </c>
      <c r="F225" s="49">
        <v>14816</v>
      </c>
      <c r="G225" s="49">
        <v>15800</v>
      </c>
      <c r="H225" s="49">
        <v>12881</v>
      </c>
      <c r="I225" s="49">
        <v>11044</v>
      </c>
      <c r="J225" s="49">
        <v>10021</v>
      </c>
      <c r="K225" s="49">
        <v>9224</v>
      </c>
      <c r="L225" s="49">
        <v>8323</v>
      </c>
      <c r="M225" s="49">
        <v>7549</v>
      </c>
      <c r="N225" s="49">
        <v>8171</v>
      </c>
      <c r="O225" s="49">
        <v>6853</v>
      </c>
      <c r="P225" s="49">
        <v>6308</v>
      </c>
      <c r="Q225" s="49">
        <v>5140</v>
      </c>
      <c r="R225" s="49">
        <v>3811</v>
      </c>
      <c r="S225" s="49">
        <v>2336</v>
      </c>
      <c r="T225" s="49">
        <v>1249</v>
      </c>
      <c r="U225" s="49">
        <v>636</v>
      </c>
      <c r="V225" s="49">
        <v>226</v>
      </c>
      <c r="W225" s="50">
        <v>92</v>
      </c>
    </row>
    <row r="226" spans="1:23" ht="15.6" customHeight="1" x14ac:dyDescent="0.2">
      <c r="A226" s="214"/>
      <c r="B226" s="37" t="s">
        <v>99</v>
      </c>
      <c r="C226" s="48">
        <v>171059</v>
      </c>
      <c r="D226" s="49">
        <v>10258</v>
      </c>
      <c r="E226" s="49">
        <v>12438</v>
      </c>
      <c r="F226" s="49">
        <v>14056</v>
      </c>
      <c r="G226" s="49">
        <v>15694</v>
      </c>
      <c r="H226" s="49">
        <v>15715</v>
      </c>
      <c r="I226" s="49">
        <v>15520</v>
      </c>
      <c r="J226" s="49">
        <v>13908</v>
      </c>
      <c r="K226" s="49">
        <v>12861</v>
      </c>
      <c r="L226" s="49">
        <v>11049</v>
      </c>
      <c r="M226" s="49">
        <v>9579</v>
      </c>
      <c r="N226" s="49">
        <v>9415</v>
      </c>
      <c r="O226" s="49">
        <v>7662</v>
      </c>
      <c r="P226" s="49">
        <v>7262</v>
      </c>
      <c r="Q226" s="49">
        <v>5778</v>
      </c>
      <c r="R226" s="49">
        <v>4501</v>
      </c>
      <c r="S226" s="49">
        <v>2802</v>
      </c>
      <c r="T226" s="49">
        <v>1428</v>
      </c>
      <c r="U226" s="49">
        <v>697</v>
      </c>
      <c r="V226" s="49">
        <v>287</v>
      </c>
      <c r="W226" s="50">
        <v>149</v>
      </c>
    </row>
    <row r="227" spans="1:23" ht="16.350000000000001" customHeight="1" x14ac:dyDescent="0.2">
      <c r="A227" s="215" t="s">
        <v>59</v>
      </c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  <c r="R227" s="216"/>
      <c r="S227" s="216"/>
      <c r="T227" s="216"/>
      <c r="U227" s="216"/>
      <c r="V227" s="216"/>
      <c r="W227" s="217"/>
    </row>
    <row r="228" spans="1:23" ht="16.350000000000001" customHeight="1" x14ac:dyDescent="0.2">
      <c r="A228" s="214"/>
      <c r="B228" s="55" t="s">
        <v>94</v>
      </c>
      <c r="C228" s="56">
        <v>378079</v>
      </c>
      <c r="D228" s="57">
        <v>28493</v>
      </c>
      <c r="E228" s="57">
        <v>32825</v>
      </c>
      <c r="F228" s="57">
        <v>33984</v>
      </c>
      <c r="G228" s="57">
        <v>37117</v>
      </c>
      <c r="H228" s="57">
        <v>35305</v>
      </c>
      <c r="I228" s="57">
        <v>32781</v>
      </c>
      <c r="J228" s="57">
        <v>30337</v>
      </c>
      <c r="K228" s="57">
        <v>28103</v>
      </c>
      <c r="L228" s="57">
        <v>24654</v>
      </c>
      <c r="M228" s="57">
        <v>19557</v>
      </c>
      <c r="N228" s="57">
        <v>20049</v>
      </c>
      <c r="O228" s="57">
        <v>14809</v>
      </c>
      <c r="P228" s="57">
        <v>12820</v>
      </c>
      <c r="Q228" s="57">
        <v>10273</v>
      </c>
      <c r="R228" s="57">
        <v>7642</v>
      </c>
      <c r="S228" s="57">
        <v>5012</v>
      </c>
      <c r="T228" s="57">
        <v>2472</v>
      </c>
      <c r="U228" s="57">
        <v>1116</v>
      </c>
      <c r="V228" s="57">
        <v>448</v>
      </c>
      <c r="W228" s="58">
        <v>282</v>
      </c>
    </row>
    <row r="229" spans="1:23" ht="16.350000000000001" customHeight="1" x14ac:dyDescent="0.2">
      <c r="A229" s="214"/>
      <c r="B229" s="37" t="s">
        <v>95</v>
      </c>
      <c r="C229" s="48">
        <v>177887</v>
      </c>
      <c r="D229" s="49">
        <v>15256</v>
      </c>
      <c r="E229" s="49">
        <v>17520</v>
      </c>
      <c r="F229" s="49">
        <v>17706</v>
      </c>
      <c r="G229" s="49">
        <v>18673</v>
      </c>
      <c r="H229" s="49">
        <v>15676</v>
      </c>
      <c r="I229" s="49">
        <v>13162</v>
      </c>
      <c r="J229" s="49">
        <v>12383</v>
      </c>
      <c r="K229" s="49">
        <v>11847</v>
      </c>
      <c r="L229" s="49">
        <v>10814</v>
      </c>
      <c r="M229" s="49">
        <v>9112</v>
      </c>
      <c r="N229" s="49">
        <v>9479</v>
      </c>
      <c r="O229" s="49">
        <v>7099</v>
      </c>
      <c r="P229" s="49">
        <v>6032</v>
      </c>
      <c r="Q229" s="49">
        <v>4908</v>
      </c>
      <c r="R229" s="49">
        <v>3699</v>
      </c>
      <c r="S229" s="49">
        <v>2393</v>
      </c>
      <c r="T229" s="49">
        <v>1257</v>
      </c>
      <c r="U229" s="49">
        <v>572</v>
      </c>
      <c r="V229" s="49">
        <v>192</v>
      </c>
      <c r="W229" s="50">
        <v>107</v>
      </c>
    </row>
    <row r="230" spans="1:23" ht="16.350000000000001" customHeight="1" x14ac:dyDescent="0.2">
      <c r="A230" s="214"/>
      <c r="B230" s="37" t="s">
        <v>99</v>
      </c>
      <c r="C230" s="48">
        <v>200192</v>
      </c>
      <c r="D230" s="49">
        <v>13237</v>
      </c>
      <c r="E230" s="49">
        <v>15305</v>
      </c>
      <c r="F230" s="49">
        <v>16278</v>
      </c>
      <c r="G230" s="49">
        <v>18444</v>
      </c>
      <c r="H230" s="49">
        <v>19629</v>
      </c>
      <c r="I230" s="49">
        <v>19619</v>
      </c>
      <c r="J230" s="49">
        <v>17954</v>
      </c>
      <c r="K230" s="49">
        <v>16256</v>
      </c>
      <c r="L230" s="49">
        <v>13840</v>
      </c>
      <c r="M230" s="49">
        <v>10445</v>
      </c>
      <c r="N230" s="49">
        <v>10570</v>
      </c>
      <c r="O230" s="49">
        <v>7710</v>
      </c>
      <c r="P230" s="49">
        <v>6788</v>
      </c>
      <c r="Q230" s="49">
        <v>5365</v>
      </c>
      <c r="R230" s="49">
        <v>3943</v>
      </c>
      <c r="S230" s="49">
        <v>2619</v>
      </c>
      <c r="T230" s="49">
        <v>1215</v>
      </c>
      <c r="U230" s="49">
        <v>544</v>
      </c>
      <c r="V230" s="49">
        <v>256</v>
      </c>
      <c r="W230" s="50">
        <v>175</v>
      </c>
    </row>
    <row r="231" spans="1:23" ht="16.350000000000001" customHeight="1" x14ac:dyDescent="0.3">
      <c r="A231" s="59" t="s">
        <v>60</v>
      </c>
      <c r="B231" s="60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</row>
    <row r="232" spans="1:23" ht="16.350000000000001" customHeight="1" x14ac:dyDescent="0.2">
      <c r="A232" s="214"/>
      <c r="B232" s="55" t="s">
        <v>94</v>
      </c>
      <c r="C232" s="56">
        <v>253024</v>
      </c>
      <c r="D232" s="57">
        <v>16642</v>
      </c>
      <c r="E232" s="57">
        <v>19593</v>
      </c>
      <c r="F232" s="57">
        <v>20995</v>
      </c>
      <c r="G232" s="57">
        <v>23568</v>
      </c>
      <c r="H232" s="57">
        <v>21331</v>
      </c>
      <c r="I232" s="57">
        <v>19576</v>
      </c>
      <c r="J232" s="57">
        <v>17271</v>
      </c>
      <c r="K232" s="57">
        <v>15961</v>
      </c>
      <c r="L232" s="57">
        <v>14869</v>
      </c>
      <c r="M232" s="57">
        <v>13980</v>
      </c>
      <c r="N232" s="57">
        <v>14927</v>
      </c>
      <c r="O232" s="57">
        <v>12957</v>
      </c>
      <c r="P232" s="57">
        <v>12420</v>
      </c>
      <c r="Q232" s="57">
        <v>10540</v>
      </c>
      <c r="R232" s="57">
        <v>8204</v>
      </c>
      <c r="S232" s="57">
        <v>5267</v>
      </c>
      <c r="T232" s="57">
        <v>2925</v>
      </c>
      <c r="U232" s="57">
        <v>1231</v>
      </c>
      <c r="V232" s="57">
        <v>527</v>
      </c>
      <c r="W232" s="58">
        <v>240</v>
      </c>
    </row>
    <row r="233" spans="1:23" ht="16.350000000000001" customHeight="1" x14ac:dyDescent="0.2">
      <c r="A233" s="214"/>
      <c r="B233" s="37" t="s">
        <v>95</v>
      </c>
      <c r="C233" s="48">
        <v>116678</v>
      </c>
      <c r="D233" s="49">
        <v>8840</v>
      </c>
      <c r="E233" s="49">
        <v>10432</v>
      </c>
      <c r="F233" s="49">
        <v>10785</v>
      </c>
      <c r="G233" s="49">
        <v>11759</v>
      </c>
      <c r="H233" s="49">
        <v>9623</v>
      </c>
      <c r="I233" s="49">
        <v>8107</v>
      </c>
      <c r="J233" s="49">
        <v>7339</v>
      </c>
      <c r="K233" s="49">
        <v>6726</v>
      </c>
      <c r="L233" s="49">
        <v>6086</v>
      </c>
      <c r="M233" s="49">
        <v>5802</v>
      </c>
      <c r="N233" s="49">
        <v>6533</v>
      </c>
      <c r="O233" s="49">
        <v>5733</v>
      </c>
      <c r="P233" s="49">
        <v>5657</v>
      </c>
      <c r="Q233" s="49">
        <v>4762</v>
      </c>
      <c r="R233" s="49">
        <v>3656</v>
      </c>
      <c r="S233" s="49">
        <v>2475</v>
      </c>
      <c r="T233" s="49">
        <v>1423</v>
      </c>
      <c r="U233" s="49">
        <v>611</v>
      </c>
      <c r="V233" s="49">
        <v>232</v>
      </c>
      <c r="W233" s="50">
        <v>97</v>
      </c>
    </row>
    <row r="234" spans="1:23" ht="16.350000000000001" customHeight="1" x14ac:dyDescent="0.2">
      <c r="A234" s="214"/>
      <c r="B234" s="37" t="s">
        <v>99</v>
      </c>
      <c r="C234" s="48">
        <v>136346</v>
      </c>
      <c r="D234" s="49">
        <v>7802</v>
      </c>
      <c r="E234" s="49">
        <v>9161</v>
      </c>
      <c r="F234" s="49">
        <v>10210</v>
      </c>
      <c r="G234" s="49">
        <v>11809</v>
      </c>
      <c r="H234" s="49">
        <v>11708</v>
      </c>
      <c r="I234" s="49">
        <v>11469</v>
      </c>
      <c r="J234" s="49">
        <v>9932</v>
      </c>
      <c r="K234" s="49">
        <v>9235</v>
      </c>
      <c r="L234" s="49">
        <v>8783</v>
      </c>
      <c r="M234" s="49">
        <v>8178</v>
      </c>
      <c r="N234" s="49">
        <v>8394</v>
      </c>
      <c r="O234" s="49">
        <v>7224</v>
      </c>
      <c r="P234" s="49">
        <v>6763</v>
      </c>
      <c r="Q234" s="49">
        <v>5778</v>
      </c>
      <c r="R234" s="49">
        <v>4548</v>
      </c>
      <c r="S234" s="49">
        <v>2792</v>
      </c>
      <c r="T234" s="49">
        <v>1502</v>
      </c>
      <c r="U234" s="49">
        <v>620</v>
      </c>
      <c r="V234" s="49">
        <v>295</v>
      </c>
      <c r="W234" s="50">
        <v>143</v>
      </c>
    </row>
    <row r="235" spans="1:23" ht="16.350000000000001" customHeight="1" x14ac:dyDescent="0.2">
      <c r="A235" s="215" t="s">
        <v>61</v>
      </c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  <c r="R235" s="216"/>
      <c r="S235" s="216"/>
      <c r="T235" s="216"/>
      <c r="U235" s="216"/>
      <c r="V235" s="216"/>
      <c r="W235" s="217"/>
    </row>
    <row r="236" spans="1:23" ht="16.350000000000001" customHeight="1" x14ac:dyDescent="0.2">
      <c r="A236" s="214"/>
      <c r="B236" s="55" t="s">
        <v>94</v>
      </c>
      <c r="C236" s="56">
        <v>130887</v>
      </c>
      <c r="D236" s="57">
        <v>9256</v>
      </c>
      <c r="E236" s="57">
        <v>11194</v>
      </c>
      <c r="F236" s="57">
        <v>11884</v>
      </c>
      <c r="G236" s="57">
        <v>12207</v>
      </c>
      <c r="H236" s="57">
        <v>11102</v>
      </c>
      <c r="I236" s="57">
        <v>10245</v>
      </c>
      <c r="J236" s="57">
        <v>9042</v>
      </c>
      <c r="K236" s="57">
        <v>8126</v>
      </c>
      <c r="L236" s="57">
        <v>7582</v>
      </c>
      <c r="M236" s="57">
        <v>6833</v>
      </c>
      <c r="N236" s="57">
        <v>7487</v>
      </c>
      <c r="O236" s="57">
        <v>6272</v>
      </c>
      <c r="P236" s="57">
        <v>6046</v>
      </c>
      <c r="Q236" s="57">
        <v>4921</v>
      </c>
      <c r="R236" s="57">
        <v>3788</v>
      </c>
      <c r="S236" s="57">
        <v>2586</v>
      </c>
      <c r="T236" s="57">
        <v>1374</v>
      </c>
      <c r="U236" s="57">
        <v>594</v>
      </c>
      <c r="V236" s="57">
        <v>244</v>
      </c>
      <c r="W236" s="58">
        <v>104</v>
      </c>
    </row>
    <row r="237" spans="1:23" ht="16.350000000000001" customHeight="1" x14ac:dyDescent="0.2">
      <c r="A237" s="214"/>
      <c r="B237" s="37" t="s">
        <v>95</v>
      </c>
      <c r="C237" s="48">
        <v>61678</v>
      </c>
      <c r="D237" s="49">
        <v>4969</v>
      </c>
      <c r="E237" s="49">
        <v>5969</v>
      </c>
      <c r="F237" s="49">
        <v>6197</v>
      </c>
      <c r="G237" s="49">
        <v>6156</v>
      </c>
      <c r="H237" s="49">
        <v>5044</v>
      </c>
      <c r="I237" s="49">
        <v>4335</v>
      </c>
      <c r="J237" s="49">
        <v>3928</v>
      </c>
      <c r="K237" s="49">
        <v>3505</v>
      </c>
      <c r="L237" s="49">
        <v>3229</v>
      </c>
      <c r="M237" s="49">
        <v>2960</v>
      </c>
      <c r="N237" s="49">
        <v>3433</v>
      </c>
      <c r="O237" s="49">
        <v>2839</v>
      </c>
      <c r="P237" s="49">
        <v>2762</v>
      </c>
      <c r="Q237" s="49">
        <v>2263</v>
      </c>
      <c r="R237" s="49">
        <v>1761</v>
      </c>
      <c r="S237" s="49">
        <v>1215</v>
      </c>
      <c r="T237" s="49">
        <v>669</v>
      </c>
      <c r="U237" s="49">
        <v>292</v>
      </c>
      <c r="V237" s="49">
        <v>113</v>
      </c>
      <c r="W237" s="50">
        <v>39</v>
      </c>
    </row>
    <row r="238" spans="1:23" ht="16.350000000000001" customHeight="1" x14ac:dyDescent="0.2">
      <c r="A238" s="214"/>
      <c r="B238" s="37" t="s">
        <v>99</v>
      </c>
      <c r="C238" s="48">
        <v>69209</v>
      </c>
      <c r="D238" s="49">
        <v>4287</v>
      </c>
      <c r="E238" s="49">
        <v>5225</v>
      </c>
      <c r="F238" s="49">
        <v>5687</v>
      </c>
      <c r="G238" s="49">
        <v>6051</v>
      </c>
      <c r="H238" s="49">
        <v>6058</v>
      </c>
      <c r="I238" s="49">
        <v>5910</v>
      </c>
      <c r="J238" s="49">
        <v>5114</v>
      </c>
      <c r="K238" s="49">
        <v>4621</v>
      </c>
      <c r="L238" s="49">
        <v>4353</v>
      </c>
      <c r="M238" s="49">
        <v>3873</v>
      </c>
      <c r="N238" s="49">
        <v>4054</v>
      </c>
      <c r="O238" s="49">
        <v>3433</v>
      </c>
      <c r="P238" s="49">
        <v>3284</v>
      </c>
      <c r="Q238" s="49">
        <v>2658</v>
      </c>
      <c r="R238" s="49">
        <v>2027</v>
      </c>
      <c r="S238" s="49">
        <v>1371</v>
      </c>
      <c r="T238" s="49">
        <v>705</v>
      </c>
      <c r="U238" s="49">
        <v>302</v>
      </c>
      <c r="V238" s="49">
        <v>131</v>
      </c>
      <c r="W238" s="50">
        <v>65</v>
      </c>
    </row>
    <row r="239" spans="1:23" ht="16.350000000000001" customHeight="1" x14ac:dyDescent="0.2">
      <c r="A239" s="215" t="s">
        <v>62</v>
      </c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  <c r="R239" s="216"/>
      <c r="S239" s="216"/>
      <c r="T239" s="216"/>
      <c r="U239" s="216"/>
      <c r="V239" s="216"/>
      <c r="W239" s="217"/>
    </row>
    <row r="240" spans="1:23" ht="16.350000000000001" customHeight="1" x14ac:dyDescent="0.2">
      <c r="A240" s="214"/>
      <c r="B240" s="55" t="s">
        <v>94</v>
      </c>
      <c r="C240" s="56">
        <v>249211</v>
      </c>
      <c r="D240" s="57">
        <v>20233</v>
      </c>
      <c r="E240" s="57">
        <v>23957</v>
      </c>
      <c r="F240" s="57">
        <v>25218</v>
      </c>
      <c r="G240" s="57">
        <v>24993</v>
      </c>
      <c r="H240" s="57">
        <v>22226</v>
      </c>
      <c r="I240" s="57">
        <v>19244</v>
      </c>
      <c r="J240" s="57">
        <v>16700</v>
      </c>
      <c r="K240" s="57">
        <v>15055</v>
      </c>
      <c r="L240" s="57">
        <v>13566</v>
      </c>
      <c r="M240" s="57">
        <v>11936</v>
      </c>
      <c r="N240" s="57">
        <v>12563</v>
      </c>
      <c r="O240" s="57">
        <v>10495</v>
      </c>
      <c r="P240" s="57">
        <v>10231</v>
      </c>
      <c r="Q240" s="57">
        <v>8227</v>
      </c>
      <c r="R240" s="57">
        <v>6588</v>
      </c>
      <c r="S240" s="57">
        <v>4352</v>
      </c>
      <c r="T240" s="57">
        <v>2154</v>
      </c>
      <c r="U240" s="57">
        <v>873</v>
      </c>
      <c r="V240" s="57">
        <v>387</v>
      </c>
      <c r="W240" s="58">
        <v>213</v>
      </c>
    </row>
    <row r="241" spans="1:23" ht="16.350000000000001" customHeight="1" x14ac:dyDescent="0.2">
      <c r="A241" s="214"/>
      <c r="B241" s="37" t="s">
        <v>95</v>
      </c>
      <c r="C241" s="48">
        <v>116194</v>
      </c>
      <c r="D241" s="49">
        <v>10753</v>
      </c>
      <c r="E241" s="49">
        <v>12570</v>
      </c>
      <c r="F241" s="49">
        <v>12952</v>
      </c>
      <c r="G241" s="49">
        <v>12173</v>
      </c>
      <c r="H241" s="49">
        <v>9766</v>
      </c>
      <c r="I241" s="49">
        <v>7964</v>
      </c>
      <c r="J241" s="49">
        <v>7247</v>
      </c>
      <c r="K241" s="49">
        <v>6355</v>
      </c>
      <c r="L241" s="49">
        <v>5609</v>
      </c>
      <c r="M241" s="49">
        <v>4974</v>
      </c>
      <c r="N241" s="49">
        <v>5629</v>
      </c>
      <c r="O241" s="49">
        <v>4788</v>
      </c>
      <c r="P241" s="49">
        <v>4692</v>
      </c>
      <c r="Q241" s="49">
        <v>3794</v>
      </c>
      <c r="R241" s="49">
        <v>3022</v>
      </c>
      <c r="S241" s="49">
        <v>2093</v>
      </c>
      <c r="T241" s="49">
        <v>1123</v>
      </c>
      <c r="U241" s="49">
        <v>427</v>
      </c>
      <c r="V241" s="49">
        <v>182</v>
      </c>
      <c r="W241" s="50">
        <v>81</v>
      </c>
    </row>
    <row r="242" spans="1:23" ht="15.6" customHeight="1" x14ac:dyDescent="0.2">
      <c r="A242" s="214"/>
      <c r="B242" s="37" t="s">
        <v>99</v>
      </c>
      <c r="C242" s="48">
        <v>133017</v>
      </c>
      <c r="D242" s="49">
        <v>9480</v>
      </c>
      <c r="E242" s="49">
        <v>11387</v>
      </c>
      <c r="F242" s="49">
        <v>12266</v>
      </c>
      <c r="G242" s="49">
        <v>12820</v>
      </c>
      <c r="H242" s="49">
        <v>12460</v>
      </c>
      <c r="I242" s="49">
        <v>11280</v>
      </c>
      <c r="J242" s="49">
        <v>9453</v>
      </c>
      <c r="K242" s="49">
        <v>8700</v>
      </c>
      <c r="L242" s="49">
        <v>7957</v>
      </c>
      <c r="M242" s="49">
        <v>6962</v>
      </c>
      <c r="N242" s="49">
        <v>6934</v>
      </c>
      <c r="O242" s="49">
        <v>5707</v>
      </c>
      <c r="P242" s="49">
        <v>5539</v>
      </c>
      <c r="Q242" s="49">
        <v>4433</v>
      </c>
      <c r="R242" s="49">
        <v>3566</v>
      </c>
      <c r="S242" s="49">
        <v>2259</v>
      </c>
      <c r="T242" s="49">
        <v>1031</v>
      </c>
      <c r="U242" s="49">
        <v>446</v>
      </c>
      <c r="V242" s="49">
        <v>205</v>
      </c>
      <c r="W242" s="50">
        <v>132</v>
      </c>
    </row>
    <row r="243" spans="1:23" ht="15.6" customHeight="1" x14ac:dyDescent="0.2">
      <c r="A243" s="215" t="s">
        <v>63</v>
      </c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  <c r="R243" s="216"/>
      <c r="S243" s="216"/>
      <c r="T243" s="216"/>
      <c r="U243" s="216"/>
      <c r="V243" s="216"/>
      <c r="W243" s="217"/>
    </row>
    <row r="244" spans="1:23" ht="15.6" customHeight="1" x14ac:dyDescent="0.2">
      <c r="A244" s="214"/>
      <c r="B244" s="55" t="s">
        <v>94</v>
      </c>
      <c r="C244" s="56">
        <v>56786</v>
      </c>
      <c r="D244" s="57">
        <v>5616</v>
      </c>
      <c r="E244" s="57">
        <v>5868</v>
      </c>
      <c r="F244" s="57">
        <v>6196</v>
      </c>
      <c r="G244" s="57">
        <v>6392</v>
      </c>
      <c r="H244" s="57">
        <v>5708</v>
      </c>
      <c r="I244" s="57">
        <v>4403</v>
      </c>
      <c r="J244" s="57">
        <v>3633</v>
      </c>
      <c r="K244" s="57">
        <v>3242</v>
      </c>
      <c r="L244" s="57">
        <v>2713</v>
      </c>
      <c r="M244" s="57">
        <v>2535</v>
      </c>
      <c r="N244" s="57">
        <v>2615</v>
      </c>
      <c r="O244" s="57">
        <v>2152</v>
      </c>
      <c r="P244" s="57">
        <v>1948</v>
      </c>
      <c r="Q244" s="57">
        <v>1540</v>
      </c>
      <c r="R244" s="57">
        <v>1272</v>
      </c>
      <c r="S244" s="57">
        <v>593</v>
      </c>
      <c r="T244" s="57">
        <v>234</v>
      </c>
      <c r="U244" s="57">
        <v>80</v>
      </c>
      <c r="V244" s="57">
        <v>28</v>
      </c>
      <c r="W244" s="58">
        <v>18</v>
      </c>
    </row>
    <row r="245" spans="1:23" ht="15.6" customHeight="1" x14ac:dyDescent="0.2">
      <c r="A245" s="214"/>
      <c r="B245" s="37" t="s">
        <v>95</v>
      </c>
      <c r="C245" s="48">
        <v>27516</v>
      </c>
      <c r="D245" s="49">
        <v>2932</v>
      </c>
      <c r="E245" s="49">
        <v>2933</v>
      </c>
      <c r="F245" s="49">
        <v>3078</v>
      </c>
      <c r="G245" s="49">
        <v>3170</v>
      </c>
      <c r="H245" s="49">
        <v>2610</v>
      </c>
      <c r="I245" s="49">
        <v>2075</v>
      </c>
      <c r="J245" s="49">
        <v>1750</v>
      </c>
      <c r="K245" s="49">
        <v>1540</v>
      </c>
      <c r="L245" s="49">
        <v>1223</v>
      </c>
      <c r="M245" s="49">
        <v>1170</v>
      </c>
      <c r="N245" s="49">
        <v>1255</v>
      </c>
      <c r="O245" s="49">
        <v>1063</v>
      </c>
      <c r="P245" s="49">
        <v>916</v>
      </c>
      <c r="Q245" s="49">
        <v>769</v>
      </c>
      <c r="R245" s="49">
        <v>589</v>
      </c>
      <c r="S245" s="49">
        <v>263</v>
      </c>
      <c r="T245" s="49">
        <v>124</v>
      </c>
      <c r="U245" s="49">
        <v>36</v>
      </c>
      <c r="V245" s="49">
        <v>16</v>
      </c>
      <c r="W245" s="50">
        <v>4</v>
      </c>
    </row>
    <row r="246" spans="1:23" ht="15.6" customHeight="1" x14ac:dyDescent="0.2">
      <c r="A246" s="214"/>
      <c r="B246" s="37" t="s">
        <v>99</v>
      </c>
      <c r="C246" s="48">
        <v>29270</v>
      </c>
      <c r="D246" s="49">
        <v>2684</v>
      </c>
      <c r="E246" s="49">
        <v>2935</v>
      </c>
      <c r="F246" s="49">
        <v>3118</v>
      </c>
      <c r="G246" s="49">
        <v>3222</v>
      </c>
      <c r="H246" s="49">
        <v>3098</v>
      </c>
      <c r="I246" s="49">
        <v>2328</v>
      </c>
      <c r="J246" s="49">
        <v>1883</v>
      </c>
      <c r="K246" s="49">
        <v>1702</v>
      </c>
      <c r="L246" s="49">
        <v>1490</v>
      </c>
      <c r="M246" s="49">
        <v>1365</v>
      </c>
      <c r="N246" s="49">
        <v>1360</v>
      </c>
      <c r="O246" s="49">
        <v>1089</v>
      </c>
      <c r="P246" s="49">
        <v>1032</v>
      </c>
      <c r="Q246" s="49">
        <v>771</v>
      </c>
      <c r="R246" s="49">
        <v>683</v>
      </c>
      <c r="S246" s="49">
        <v>330</v>
      </c>
      <c r="T246" s="49">
        <v>110</v>
      </c>
      <c r="U246" s="49">
        <v>44</v>
      </c>
      <c r="V246" s="49">
        <v>12</v>
      </c>
      <c r="W246" s="50">
        <v>14</v>
      </c>
    </row>
    <row r="247" spans="1:23" ht="15.6" customHeight="1" x14ac:dyDescent="0.2">
      <c r="A247" s="215" t="s">
        <v>64</v>
      </c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  <c r="R247" s="216"/>
      <c r="S247" s="216"/>
      <c r="T247" s="216"/>
      <c r="U247" s="216"/>
      <c r="V247" s="216"/>
      <c r="W247" s="217"/>
    </row>
    <row r="248" spans="1:23" ht="15.6" customHeight="1" x14ac:dyDescent="0.2">
      <c r="A248" s="218"/>
      <c r="B248" s="55" t="s">
        <v>94</v>
      </c>
      <c r="C248" s="56">
        <v>234793</v>
      </c>
      <c r="D248" s="57">
        <v>24079</v>
      </c>
      <c r="E248" s="57">
        <v>24226</v>
      </c>
      <c r="F248" s="57">
        <v>27832</v>
      </c>
      <c r="G248" s="57">
        <v>26459</v>
      </c>
      <c r="H248" s="57">
        <v>23887</v>
      </c>
      <c r="I248" s="57">
        <v>18169</v>
      </c>
      <c r="J248" s="57">
        <v>15741</v>
      </c>
      <c r="K248" s="57">
        <v>12925</v>
      </c>
      <c r="L248" s="57">
        <v>11627</v>
      </c>
      <c r="M248" s="57">
        <v>9956</v>
      </c>
      <c r="N248" s="57">
        <v>10353</v>
      </c>
      <c r="O248" s="57">
        <v>8039</v>
      </c>
      <c r="P248" s="57">
        <v>7173</v>
      </c>
      <c r="Q248" s="57">
        <v>5540</v>
      </c>
      <c r="R248" s="57">
        <v>4541</v>
      </c>
      <c r="S248" s="57">
        <v>2643</v>
      </c>
      <c r="T248" s="57">
        <v>1025</v>
      </c>
      <c r="U248" s="57">
        <v>373</v>
      </c>
      <c r="V248" s="57">
        <v>139</v>
      </c>
      <c r="W248" s="58">
        <v>66</v>
      </c>
    </row>
    <row r="249" spans="1:23" ht="15.6" customHeight="1" x14ac:dyDescent="0.2">
      <c r="A249" s="219"/>
      <c r="B249" s="37" t="s">
        <v>95</v>
      </c>
      <c r="C249" s="48">
        <v>109871</v>
      </c>
      <c r="D249" s="49">
        <v>12418</v>
      </c>
      <c r="E249" s="49">
        <v>12449</v>
      </c>
      <c r="F249" s="49">
        <v>14001</v>
      </c>
      <c r="G249" s="49">
        <v>12553</v>
      </c>
      <c r="H249" s="49">
        <v>10416</v>
      </c>
      <c r="I249" s="49">
        <v>7875</v>
      </c>
      <c r="J249" s="49">
        <v>6822</v>
      </c>
      <c r="K249" s="49">
        <v>5562</v>
      </c>
      <c r="L249" s="49">
        <v>4938</v>
      </c>
      <c r="M249" s="49">
        <v>4409</v>
      </c>
      <c r="N249" s="49">
        <v>4749</v>
      </c>
      <c r="O249" s="49">
        <v>3761</v>
      </c>
      <c r="P249" s="49">
        <v>3348</v>
      </c>
      <c r="Q249" s="49">
        <v>2650</v>
      </c>
      <c r="R249" s="49">
        <v>2020</v>
      </c>
      <c r="S249" s="49">
        <v>1201</v>
      </c>
      <c r="T249" s="49">
        <v>438</v>
      </c>
      <c r="U249" s="49">
        <v>178</v>
      </c>
      <c r="V249" s="49">
        <v>57</v>
      </c>
      <c r="W249" s="50">
        <v>26</v>
      </c>
    </row>
    <row r="250" spans="1:23" ht="15.6" customHeight="1" x14ac:dyDescent="0.2">
      <c r="A250" s="220"/>
      <c r="B250" s="37" t="s">
        <v>99</v>
      </c>
      <c r="C250" s="48">
        <v>124922</v>
      </c>
      <c r="D250" s="49">
        <v>11661</v>
      </c>
      <c r="E250" s="49">
        <v>11777</v>
      </c>
      <c r="F250" s="49">
        <v>13831</v>
      </c>
      <c r="G250" s="49">
        <v>13906</v>
      </c>
      <c r="H250" s="49">
        <v>13471</v>
      </c>
      <c r="I250" s="49">
        <v>10294</v>
      </c>
      <c r="J250" s="49">
        <v>8919</v>
      </c>
      <c r="K250" s="49">
        <v>7363</v>
      </c>
      <c r="L250" s="49">
        <v>6689</v>
      </c>
      <c r="M250" s="49">
        <v>5547</v>
      </c>
      <c r="N250" s="49">
        <v>5604</v>
      </c>
      <c r="O250" s="49">
        <v>4278</v>
      </c>
      <c r="P250" s="49">
        <v>3825</v>
      </c>
      <c r="Q250" s="49">
        <v>2890</v>
      </c>
      <c r="R250" s="49">
        <v>2521</v>
      </c>
      <c r="S250" s="49">
        <v>1442</v>
      </c>
      <c r="T250" s="49">
        <v>587</v>
      </c>
      <c r="U250" s="49">
        <v>195</v>
      </c>
      <c r="V250" s="49">
        <v>82</v>
      </c>
      <c r="W250" s="50">
        <v>40</v>
      </c>
    </row>
    <row r="251" spans="1:23" ht="15.6" customHeight="1" x14ac:dyDescent="0.2">
      <c r="A251" s="215" t="s">
        <v>65</v>
      </c>
      <c r="B251" s="216"/>
      <c r="C251" s="216"/>
      <c r="D251" s="216"/>
      <c r="E251" s="216"/>
      <c r="F251" s="216"/>
      <c r="G251" s="216"/>
      <c r="H251" s="216"/>
      <c r="I251" s="216"/>
      <c r="J251" s="216"/>
      <c r="K251" s="216"/>
      <c r="L251" s="216"/>
      <c r="M251" s="216"/>
      <c r="N251" s="216"/>
      <c r="O251" s="216"/>
      <c r="P251" s="216"/>
      <c r="Q251" s="216"/>
      <c r="R251" s="216"/>
      <c r="S251" s="216"/>
      <c r="T251" s="216"/>
      <c r="U251" s="216"/>
      <c r="V251" s="216"/>
      <c r="W251" s="217"/>
    </row>
    <row r="252" spans="1:23" ht="15.6" customHeight="1" x14ac:dyDescent="0.2">
      <c r="A252" s="214"/>
      <c r="B252" s="55" t="s">
        <v>94</v>
      </c>
      <c r="C252" s="56">
        <v>232019</v>
      </c>
      <c r="D252" s="57">
        <v>21525</v>
      </c>
      <c r="E252" s="57">
        <v>25902</v>
      </c>
      <c r="F252" s="57">
        <v>28604</v>
      </c>
      <c r="G252" s="57">
        <v>25578</v>
      </c>
      <c r="H252" s="57">
        <v>21131</v>
      </c>
      <c r="I252" s="57">
        <v>17523</v>
      </c>
      <c r="J252" s="57">
        <v>15019</v>
      </c>
      <c r="K252" s="57">
        <v>13417</v>
      </c>
      <c r="L252" s="57">
        <v>11606</v>
      </c>
      <c r="M252" s="57">
        <v>9813</v>
      </c>
      <c r="N252" s="57">
        <v>10361</v>
      </c>
      <c r="O252" s="57">
        <v>8147</v>
      </c>
      <c r="P252" s="57">
        <v>7844</v>
      </c>
      <c r="Q252" s="57">
        <v>6173</v>
      </c>
      <c r="R252" s="57">
        <v>4645</v>
      </c>
      <c r="S252" s="57">
        <v>2795</v>
      </c>
      <c r="T252" s="57">
        <v>1226</v>
      </c>
      <c r="U252" s="57">
        <v>484</v>
      </c>
      <c r="V252" s="57">
        <v>155</v>
      </c>
      <c r="W252" s="58">
        <v>71</v>
      </c>
    </row>
    <row r="253" spans="1:23" ht="15.6" customHeight="1" x14ac:dyDescent="0.2">
      <c r="A253" s="214"/>
      <c r="B253" s="37" t="s">
        <v>95</v>
      </c>
      <c r="C253" s="48">
        <v>104132</v>
      </c>
      <c r="D253" s="49">
        <v>11251</v>
      </c>
      <c r="E253" s="49">
        <v>13337</v>
      </c>
      <c r="F253" s="49">
        <v>14307</v>
      </c>
      <c r="G253" s="49">
        <v>11577</v>
      </c>
      <c r="H253" s="49">
        <v>8223</v>
      </c>
      <c r="I253" s="49">
        <v>6759</v>
      </c>
      <c r="J253" s="49">
        <v>5870</v>
      </c>
      <c r="K253" s="49">
        <v>5266</v>
      </c>
      <c r="L253" s="49">
        <v>4607</v>
      </c>
      <c r="M253" s="49">
        <v>3996</v>
      </c>
      <c r="N253" s="49">
        <v>4465</v>
      </c>
      <c r="O253" s="49">
        <v>3741</v>
      </c>
      <c r="P253" s="49">
        <v>3601</v>
      </c>
      <c r="Q253" s="49">
        <v>2832</v>
      </c>
      <c r="R253" s="49">
        <v>2134</v>
      </c>
      <c r="S253" s="49">
        <v>1255</v>
      </c>
      <c r="T253" s="49">
        <v>603</v>
      </c>
      <c r="U253" s="49">
        <v>229</v>
      </c>
      <c r="V253" s="49">
        <v>58</v>
      </c>
      <c r="W253" s="50">
        <v>21</v>
      </c>
    </row>
    <row r="254" spans="1:23" ht="15.6" customHeight="1" x14ac:dyDescent="0.2">
      <c r="A254" s="214"/>
      <c r="B254" s="37" t="s">
        <v>99</v>
      </c>
      <c r="C254" s="48">
        <v>127887</v>
      </c>
      <c r="D254" s="49">
        <v>10274</v>
      </c>
      <c r="E254" s="49">
        <v>12565</v>
      </c>
      <c r="F254" s="49">
        <v>14297</v>
      </c>
      <c r="G254" s="49">
        <v>14001</v>
      </c>
      <c r="H254" s="49">
        <v>12908</v>
      </c>
      <c r="I254" s="49">
        <v>10764</v>
      </c>
      <c r="J254" s="49">
        <v>9149</v>
      </c>
      <c r="K254" s="49">
        <v>8151</v>
      </c>
      <c r="L254" s="49">
        <v>6999</v>
      </c>
      <c r="M254" s="49">
        <v>5817</v>
      </c>
      <c r="N254" s="49">
        <v>5896</v>
      </c>
      <c r="O254" s="49">
        <v>4406</v>
      </c>
      <c r="P254" s="49">
        <v>4243</v>
      </c>
      <c r="Q254" s="49">
        <v>3341</v>
      </c>
      <c r="R254" s="49">
        <v>2511</v>
      </c>
      <c r="S254" s="49">
        <v>1540</v>
      </c>
      <c r="T254" s="49">
        <v>623</v>
      </c>
      <c r="U254" s="49">
        <v>255</v>
      </c>
      <c r="V254" s="49">
        <v>97</v>
      </c>
      <c r="W254" s="50">
        <v>50</v>
      </c>
    </row>
    <row r="255" spans="1:23" ht="15.6" customHeight="1" x14ac:dyDescent="0.2">
      <c r="A255" s="215" t="s">
        <v>66</v>
      </c>
      <c r="B255" s="216"/>
      <c r="C255" s="216"/>
      <c r="D255" s="216"/>
      <c r="E255" s="216"/>
      <c r="F255" s="216"/>
      <c r="G255" s="216"/>
      <c r="H255" s="216"/>
      <c r="I255" s="216"/>
      <c r="J255" s="216"/>
      <c r="K255" s="216"/>
      <c r="L255" s="216"/>
      <c r="M255" s="216"/>
      <c r="N255" s="216"/>
      <c r="O255" s="216"/>
      <c r="P255" s="216"/>
      <c r="Q255" s="216"/>
      <c r="R255" s="216"/>
      <c r="S255" s="216"/>
      <c r="T255" s="216"/>
      <c r="U255" s="216"/>
      <c r="V255" s="216"/>
      <c r="W255" s="217"/>
    </row>
    <row r="256" spans="1:23" ht="15.6" customHeight="1" x14ac:dyDescent="0.2">
      <c r="A256" s="214"/>
      <c r="B256" s="55" t="s">
        <v>94</v>
      </c>
      <c r="C256" s="56">
        <v>246494</v>
      </c>
      <c r="D256" s="57">
        <v>19819</v>
      </c>
      <c r="E256" s="57">
        <v>23305</v>
      </c>
      <c r="F256" s="57">
        <v>24388</v>
      </c>
      <c r="G256" s="57">
        <v>24387</v>
      </c>
      <c r="H256" s="57">
        <v>19596</v>
      </c>
      <c r="I256" s="57">
        <v>18421</v>
      </c>
      <c r="J256" s="57">
        <v>15951</v>
      </c>
      <c r="K256" s="57">
        <v>14263</v>
      </c>
      <c r="L256" s="57">
        <v>12817</v>
      </c>
      <c r="M256" s="57">
        <v>12179</v>
      </c>
      <c r="N256" s="57">
        <v>13596</v>
      </c>
      <c r="O256" s="57">
        <v>11630</v>
      </c>
      <c r="P256" s="57">
        <v>11645</v>
      </c>
      <c r="Q256" s="57">
        <v>8866</v>
      </c>
      <c r="R256" s="57">
        <v>7214</v>
      </c>
      <c r="S256" s="57">
        <v>4614</v>
      </c>
      <c r="T256" s="57">
        <v>2266</v>
      </c>
      <c r="U256" s="57">
        <v>982</v>
      </c>
      <c r="V256" s="57">
        <v>391</v>
      </c>
      <c r="W256" s="58">
        <v>164</v>
      </c>
    </row>
    <row r="257" spans="1:23" ht="15.6" customHeight="1" x14ac:dyDescent="0.2">
      <c r="A257" s="214"/>
      <c r="B257" s="37" t="s">
        <v>95</v>
      </c>
      <c r="C257" s="48">
        <v>112025</v>
      </c>
      <c r="D257" s="49">
        <v>10434</v>
      </c>
      <c r="E257" s="49">
        <v>12305</v>
      </c>
      <c r="F257" s="49">
        <v>12525</v>
      </c>
      <c r="G257" s="49">
        <v>11405</v>
      </c>
      <c r="H257" s="49">
        <v>7772</v>
      </c>
      <c r="I257" s="49">
        <v>7269</v>
      </c>
      <c r="J257" s="49">
        <v>6568</v>
      </c>
      <c r="K257" s="49">
        <v>5575</v>
      </c>
      <c r="L257" s="49">
        <v>5088</v>
      </c>
      <c r="M257" s="49">
        <v>4962</v>
      </c>
      <c r="N257" s="49">
        <v>5821</v>
      </c>
      <c r="O257" s="49">
        <v>5285</v>
      </c>
      <c r="P257" s="49">
        <v>5395</v>
      </c>
      <c r="Q257" s="49">
        <v>4139</v>
      </c>
      <c r="R257" s="49">
        <v>3299</v>
      </c>
      <c r="S257" s="49">
        <v>2279</v>
      </c>
      <c r="T257" s="49">
        <v>1170</v>
      </c>
      <c r="U257" s="49">
        <v>507</v>
      </c>
      <c r="V257" s="49">
        <v>172</v>
      </c>
      <c r="W257" s="50">
        <v>55</v>
      </c>
    </row>
    <row r="258" spans="1:23" ht="15.6" customHeight="1" x14ac:dyDescent="0.2">
      <c r="A258" s="214"/>
      <c r="B258" s="37" t="s">
        <v>99</v>
      </c>
      <c r="C258" s="48">
        <v>134469</v>
      </c>
      <c r="D258" s="49">
        <v>9385</v>
      </c>
      <c r="E258" s="49">
        <v>11000</v>
      </c>
      <c r="F258" s="49">
        <v>11863</v>
      </c>
      <c r="G258" s="49">
        <v>12982</v>
      </c>
      <c r="H258" s="49">
        <v>11824</v>
      </c>
      <c r="I258" s="49">
        <v>11152</v>
      </c>
      <c r="J258" s="49">
        <v>9383</v>
      </c>
      <c r="K258" s="49">
        <v>8688</v>
      </c>
      <c r="L258" s="49">
        <v>7729</v>
      </c>
      <c r="M258" s="49">
        <v>7217</v>
      </c>
      <c r="N258" s="49">
        <v>7775</v>
      </c>
      <c r="O258" s="49">
        <v>6345</v>
      </c>
      <c r="P258" s="49">
        <v>6250</v>
      </c>
      <c r="Q258" s="49">
        <v>4727</v>
      </c>
      <c r="R258" s="49">
        <v>3915</v>
      </c>
      <c r="S258" s="49">
        <v>2335</v>
      </c>
      <c r="T258" s="49">
        <v>1096</v>
      </c>
      <c r="U258" s="49">
        <v>475</v>
      </c>
      <c r="V258" s="49">
        <v>219</v>
      </c>
      <c r="W258" s="50">
        <v>109</v>
      </c>
    </row>
    <row r="259" spans="1:23" ht="15.6" customHeight="1" x14ac:dyDescent="0.2">
      <c r="A259" s="215" t="s">
        <v>67</v>
      </c>
      <c r="B259" s="216"/>
      <c r="C259" s="216"/>
      <c r="D259" s="216"/>
      <c r="E259" s="216"/>
      <c r="F259" s="216"/>
      <c r="G259" s="216"/>
      <c r="H259" s="216"/>
      <c r="I259" s="216"/>
      <c r="J259" s="216"/>
      <c r="K259" s="216"/>
      <c r="L259" s="216"/>
      <c r="M259" s="216"/>
      <c r="N259" s="216"/>
      <c r="O259" s="216"/>
      <c r="P259" s="216"/>
      <c r="Q259" s="216"/>
      <c r="R259" s="216"/>
      <c r="S259" s="216"/>
      <c r="T259" s="216"/>
      <c r="U259" s="216"/>
      <c r="V259" s="216"/>
      <c r="W259" s="217"/>
    </row>
    <row r="260" spans="1:23" ht="15.6" customHeight="1" x14ac:dyDescent="0.2">
      <c r="A260" s="214"/>
      <c r="B260" s="55" t="s">
        <v>94</v>
      </c>
      <c r="C260" s="56">
        <v>177086</v>
      </c>
      <c r="D260" s="57">
        <v>14493</v>
      </c>
      <c r="E260" s="57">
        <v>16962</v>
      </c>
      <c r="F260" s="57">
        <v>18194</v>
      </c>
      <c r="G260" s="57">
        <v>17142</v>
      </c>
      <c r="H260" s="57">
        <v>14106</v>
      </c>
      <c r="I260" s="57">
        <v>13299</v>
      </c>
      <c r="J260" s="57">
        <v>11554</v>
      </c>
      <c r="K260" s="57">
        <v>10578</v>
      </c>
      <c r="L260" s="57">
        <v>9631</v>
      </c>
      <c r="M260" s="57">
        <v>8708</v>
      </c>
      <c r="N260" s="57">
        <v>9712</v>
      </c>
      <c r="O260" s="57">
        <v>8145</v>
      </c>
      <c r="P260" s="57">
        <v>7870</v>
      </c>
      <c r="Q260" s="57">
        <v>6073</v>
      </c>
      <c r="R260" s="57">
        <v>4765</v>
      </c>
      <c r="S260" s="57">
        <v>3233</v>
      </c>
      <c r="T260" s="57">
        <v>1587</v>
      </c>
      <c r="U260" s="57">
        <v>656</v>
      </c>
      <c r="V260" s="57">
        <v>296</v>
      </c>
      <c r="W260" s="58">
        <v>82</v>
      </c>
    </row>
    <row r="261" spans="1:23" ht="15.6" customHeight="1" x14ac:dyDescent="0.2">
      <c r="A261" s="214"/>
      <c r="B261" s="37" t="s">
        <v>95</v>
      </c>
      <c r="C261" s="48">
        <v>80672</v>
      </c>
      <c r="D261" s="49">
        <v>7854</v>
      </c>
      <c r="E261" s="49">
        <v>9035</v>
      </c>
      <c r="F261" s="49">
        <v>9433</v>
      </c>
      <c r="G261" s="49">
        <v>7853</v>
      </c>
      <c r="H261" s="49">
        <v>5474</v>
      </c>
      <c r="I261" s="49">
        <v>5070</v>
      </c>
      <c r="J261" s="49">
        <v>4673</v>
      </c>
      <c r="K261" s="49">
        <v>4188</v>
      </c>
      <c r="L261" s="49">
        <v>3839</v>
      </c>
      <c r="M261" s="49">
        <v>3497</v>
      </c>
      <c r="N261" s="49">
        <v>4144</v>
      </c>
      <c r="O261" s="49">
        <v>3790</v>
      </c>
      <c r="P261" s="49">
        <v>3765</v>
      </c>
      <c r="Q261" s="49">
        <v>2854</v>
      </c>
      <c r="R261" s="49">
        <v>2300</v>
      </c>
      <c r="S261" s="49">
        <v>1524</v>
      </c>
      <c r="T261" s="49">
        <v>859</v>
      </c>
      <c r="U261" s="49">
        <v>358</v>
      </c>
      <c r="V261" s="49">
        <v>135</v>
      </c>
      <c r="W261" s="50">
        <v>27</v>
      </c>
    </row>
    <row r="262" spans="1:23" ht="15.6" customHeight="1" x14ac:dyDescent="0.2">
      <c r="A262" s="214"/>
      <c r="B262" s="37" t="s">
        <v>99</v>
      </c>
      <c r="C262" s="48">
        <v>96414</v>
      </c>
      <c r="D262" s="49">
        <v>6639</v>
      </c>
      <c r="E262" s="49">
        <v>7927</v>
      </c>
      <c r="F262" s="49">
        <v>8761</v>
      </c>
      <c r="G262" s="49">
        <v>9289</v>
      </c>
      <c r="H262" s="49">
        <v>8632</v>
      </c>
      <c r="I262" s="49">
        <v>8229</v>
      </c>
      <c r="J262" s="49">
        <v>6881</v>
      </c>
      <c r="K262" s="49">
        <v>6390</v>
      </c>
      <c r="L262" s="49">
        <v>5792</v>
      </c>
      <c r="M262" s="49">
        <v>5211</v>
      </c>
      <c r="N262" s="49">
        <v>5568</v>
      </c>
      <c r="O262" s="49">
        <v>4355</v>
      </c>
      <c r="P262" s="49">
        <v>4105</v>
      </c>
      <c r="Q262" s="49">
        <v>3219</v>
      </c>
      <c r="R262" s="49">
        <v>2465</v>
      </c>
      <c r="S262" s="49">
        <v>1709</v>
      </c>
      <c r="T262" s="49">
        <v>728</v>
      </c>
      <c r="U262" s="49">
        <v>298</v>
      </c>
      <c r="V262" s="49">
        <v>161</v>
      </c>
      <c r="W262" s="50">
        <v>55</v>
      </c>
    </row>
    <row r="263" spans="1:23" ht="15.6" customHeight="1" x14ac:dyDescent="0.2">
      <c r="A263" s="215" t="s">
        <v>68</v>
      </c>
      <c r="B263" s="216"/>
      <c r="C263" s="216"/>
      <c r="D263" s="216"/>
      <c r="E263" s="216"/>
      <c r="F263" s="216"/>
      <c r="G263" s="216"/>
      <c r="H263" s="216"/>
      <c r="I263" s="216"/>
      <c r="J263" s="216"/>
      <c r="K263" s="216"/>
      <c r="L263" s="216"/>
      <c r="M263" s="216"/>
      <c r="N263" s="216"/>
      <c r="O263" s="216"/>
      <c r="P263" s="216"/>
      <c r="Q263" s="216"/>
      <c r="R263" s="216"/>
      <c r="S263" s="216"/>
      <c r="T263" s="216"/>
      <c r="U263" s="216"/>
      <c r="V263" s="216"/>
      <c r="W263" s="217"/>
    </row>
    <row r="264" spans="1:23" ht="15.6" customHeight="1" x14ac:dyDescent="0.2">
      <c r="A264" s="214"/>
      <c r="B264" s="55" t="s">
        <v>94</v>
      </c>
      <c r="C264" s="56">
        <v>245027</v>
      </c>
      <c r="D264" s="57">
        <v>17901</v>
      </c>
      <c r="E264" s="57">
        <v>20809</v>
      </c>
      <c r="F264" s="57">
        <v>22053</v>
      </c>
      <c r="G264" s="57">
        <v>24328</v>
      </c>
      <c r="H264" s="57">
        <v>21761</v>
      </c>
      <c r="I264" s="57">
        <v>20303</v>
      </c>
      <c r="J264" s="57">
        <v>18206</v>
      </c>
      <c r="K264" s="57">
        <v>16514</v>
      </c>
      <c r="L264" s="57">
        <v>14392</v>
      </c>
      <c r="M264" s="57">
        <v>13040</v>
      </c>
      <c r="N264" s="57">
        <v>13698</v>
      </c>
      <c r="O264" s="57">
        <v>10928</v>
      </c>
      <c r="P264" s="57">
        <v>10009</v>
      </c>
      <c r="Q264" s="57">
        <v>8113</v>
      </c>
      <c r="R264" s="57">
        <v>5923</v>
      </c>
      <c r="S264" s="57">
        <v>3843</v>
      </c>
      <c r="T264" s="57">
        <v>1940</v>
      </c>
      <c r="U264" s="57">
        <v>828</v>
      </c>
      <c r="V264" s="57">
        <v>315</v>
      </c>
      <c r="W264" s="58">
        <v>123</v>
      </c>
    </row>
    <row r="265" spans="1:23" ht="15.6" customHeight="1" x14ac:dyDescent="0.2">
      <c r="A265" s="214"/>
      <c r="B265" s="37" t="s">
        <v>95</v>
      </c>
      <c r="C265" s="48">
        <v>112761</v>
      </c>
      <c r="D265" s="49">
        <v>9478</v>
      </c>
      <c r="E265" s="49">
        <v>10814</v>
      </c>
      <c r="F265" s="49">
        <v>11275</v>
      </c>
      <c r="G265" s="49">
        <v>11872</v>
      </c>
      <c r="H265" s="49">
        <v>9355</v>
      </c>
      <c r="I265" s="49">
        <v>8281</v>
      </c>
      <c r="J265" s="49">
        <v>7624</v>
      </c>
      <c r="K265" s="49">
        <v>6980</v>
      </c>
      <c r="L265" s="49">
        <v>6032</v>
      </c>
      <c r="M265" s="49">
        <v>5607</v>
      </c>
      <c r="N265" s="49">
        <v>6135</v>
      </c>
      <c r="O265" s="49">
        <v>5023</v>
      </c>
      <c r="P265" s="49">
        <v>4678</v>
      </c>
      <c r="Q265" s="49">
        <v>3729</v>
      </c>
      <c r="R265" s="49">
        <v>2650</v>
      </c>
      <c r="S265" s="49">
        <v>1710</v>
      </c>
      <c r="T265" s="49">
        <v>931</v>
      </c>
      <c r="U265" s="49">
        <v>397</v>
      </c>
      <c r="V265" s="49">
        <v>138</v>
      </c>
      <c r="W265" s="50">
        <v>52</v>
      </c>
    </row>
    <row r="266" spans="1:23" ht="16.350000000000001" customHeight="1" x14ac:dyDescent="0.2">
      <c r="A266" s="214"/>
      <c r="B266" s="37" t="s">
        <v>99</v>
      </c>
      <c r="C266" s="48">
        <v>132266</v>
      </c>
      <c r="D266" s="49">
        <v>8423</v>
      </c>
      <c r="E266" s="49">
        <v>9995</v>
      </c>
      <c r="F266" s="49">
        <v>10778</v>
      </c>
      <c r="G266" s="49">
        <v>12456</v>
      </c>
      <c r="H266" s="49">
        <v>12406</v>
      </c>
      <c r="I266" s="49">
        <v>12022</v>
      </c>
      <c r="J266" s="49">
        <v>10582</v>
      </c>
      <c r="K266" s="49">
        <v>9534</v>
      </c>
      <c r="L266" s="49">
        <v>8360</v>
      </c>
      <c r="M266" s="49">
        <v>7433</v>
      </c>
      <c r="N266" s="49">
        <v>7563</v>
      </c>
      <c r="O266" s="49">
        <v>5905</v>
      </c>
      <c r="P266" s="49">
        <v>5331</v>
      </c>
      <c r="Q266" s="49">
        <v>4384</v>
      </c>
      <c r="R266" s="49">
        <v>3273</v>
      </c>
      <c r="S266" s="49">
        <v>2133</v>
      </c>
      <c r="T266" s="49">
        <v>1009</v>
      </c>
      <c r="U266" s="49">
        <v>431</v>
      </c>
      <c r="V266" s="49">
        <v>177</v>
      </c>
      <c r="W266" s="50">
        <v>71</v>
      </c>
    </row>
    <row r="267" spans="1:23" ht="16.350000000000001" customHeight="1" x14ac:dyDescent="0.2">
      <c r="A267" s="215" t="s">
        <v>69</v>
      </c>
      <c r="B267" s="216"/>
      <c r="C267" s="216"/>
      <c r="D267" s="216"/>
      <c r="E267" s="216"/>
      <c r="F267" s="216"/>
      <c r="G267" s="216"/>
      <c r="H267" s="216"/>
      <c r="I267" s="216"/>
      <c r="J267" s="216"/>
      <c r="K267" s="216"/>
      <c r="L267" s="216"/>
      <c r="M267" s="216"/>
      <c r="N267" s="216"/>
      <c r="O267" s="216"/>
      <c r="P267" s="216"/>
      <c r="Q267" s="216"/>
      <c r="R267" s="216"/>
      <c r="S267" s="216"/>
      <c r="T267" s="216"/>
      <c r="U267" s="216"/>
      <c r="V267" s="216"/>
      <c r="W267" s="217"/>
    </row>
    <row r="268" spans="1:23" ht="16.350000000000001" customHeight="1" x14ac:dyDescent="0.2">
      <c r="A268" s="214"/>
      <c r="B268" s="55" t="s">
        <v>94</v>
      </c>
      <c r="C268" s="56">
        <v>386868</v>
      </c>
      <c r="D268" s="57">
        <v>31133</v>
      </c>
      <c r="E268" s="57">
        <v>35081</v>
      </c>
      <c r="F268" s="57">
        <v>35451</v>
      </c>
      <c r="G268" s="57">
        <v>39105</v>
      </c>
      <c r="H268" s="57">
        <v>38435</v>
      </c>
      <c r="I268" s="57">
        <v>33849</v>
      </c>
      <c r="J268" s="57">
        <v>30210</v>
      </c>
      <c r="K268" s="57">
        <v>29437</v>
      </c>
      <c r="L268" s="57">
        <v>24428</v>
      </c>
      <c r="M268" s="57">
        <v>18446</v>
      </c>
      <c r="N268" s="57">
        <v>18503</v>
      </c>
      <c r="O268" s="57">
        <v>14096</v>
      </c>
      <c r="P268" s="57">
        <v>12153</v>
      </c>
      <c r="Q268" s="57">
        <v>10829</v>
      </c>
      <c r="R268" s="57">
        <v>7974</v>
      </c>
      <c r="S268" s="57">
        <v>4314</v>
      </c>
      <c r="T268" s="57">
        <v>1910</v>
      </c>
      <c r="U268" s="57">
        <v>872</v>
      </c>
      <c r="V268" s="57">
        <v>359</v>
      </c>
      <c r="W268" s="58">
        <v>283</v>
      </c>
    </row>
    <row r="269" spans="1:23" ht="16.350000000000001" customHeight="1" x14ac:dyDescent="0.2">
      <c r="A269" s="214"/>
      <c r="B269" s="37" t="s">
        <v>95</v>
      </c>
      <c r="C269" s="48">
        <v>188182</v>
      </c>
      <c r="D269" s="49">
        <v>16306</v>
      </c>
      <c r="E269" s="49">
        <v>18442</v>
      </c>
      <c r="F269" s="49">
        <v>18261</v>
      </c>
      <c r="G269" s="49">
        <v>19816</v>
      </c>
      <c r="H269" s="49">
        <v>18088</v>
      </c>
      <c r="I269" s="49">
        <v>15014</v>
      </c>
      <c r="J269" s="49">
        <v>13391</v>
      </c>
      <c r="K269" s="49">
        <v>13293</v>
      </c>
      <c r="L269" s="49">
        <v>11491</v>
      </c>
      <c r="M269" s="49">
        <v>8922</v>
      </c>
      <c r="N269" s="49">
        <v>8852</v>
      </c>
      <c r="O269" s="49">
        <v>7147</v>
      </c>
      <c r="P269" s="49">
        <v>5788</v>
      </c>
      <c r="Q269" s="49">
        <v>5413</v>
      </c>
      <c r="R269" s="49">
        <v>4019</v>
      </c>
      <c r="S269" s="49">
        <v>2216</v>
      </c>
      <c r="T269" s="49">
        <v>985</v>
      </c>
      <c r="U269" s="49">
        <v>433</v>
      </c>
      <c r="V269" s="49">
        <v>174</v>
      </c>
      <c r="W269" s="50">
        <v>131</v>
      </c>
    </row>
    <row r="270" spans="1:23" ht="16.350000000000001" customHeight="1" x14ac:dyDescent="0.2">
      <c r="A270" s="214"/>
      <c r="B270" s="37" t="s">
        <v>99</v>
      </c>
      <c r="C270" s="48">
        <v>198686</v>
      </c>
      <c r="D270" s="49">
        <v>14827</v>
      </c>
      <c r="E270" s="49">
        <v>16639</v>
      </c>
      <c r="F270" s="49">
        <v>17190</v>
      </c>
      <c r="G270" s="49">
        <v>19289</v>
      </c>
      <c r="H270" s="49">
        <v>20347</v>
      </c>
      <c r="I270" s="49">
        <v>18835</v>
      </c>
      <c r="J270" s="49">
        <v>16819</v>
      </c>
      <c r="K270" s="49">
        <v>16144</v>
      </c>
      <c r="L270" s="49">
        <v>12937</v>
      </c>
      <c r="M270" s="49">
        <v>9524</v>
      </c>
      <c r="N270" s="49">
        <v>9651</v>
      </c>
      <c r="O270" s="49">
        <v>6949</v>
      </c>
      <c r="P270" s="49">
        <v>6365</v>
      </c>
      <c r="Q270" s="49">
        <v>5416</v>
      </c>
      <c r="R270" s="49">
        <v>3955</v>
      </c>
      <c r="S270" s="49">
        <v>2098</v>
      </c>
      <c r="T270" s="49">
        <v>925</v>
      </c>
      <c r="U270" s="49">
        <v>439</v>
      </c>
      <c r="V270" s="49">
        <v>185</v>
      </c>
      <c r="W270" s="50">
        <v>152</v>
      </c>
    </row>
    <row r="271" spans="1:23" ht="16.350000000000001" customHeight="1" x14ac:dyDescent="0.2">
      <c r="A271" s="215" t="s">
        <v>70</v>
      </c>
      <c r="B271" s="216"/>
      <c r="C271" s="216"/>
      <c r="D271" s="216"/>
      <c r="E271" s="216"/>
      <c r="F271" s="216"/>
      <c r="G271" s="216"/>
      <c r="H271" s="216"/>
      <c r="I271" s="216"/>
      <c r="J271" s="216"/>
      <c r="K271" s="216"/>
      <c r="L271" s="216"/>
      <c r="M271" s="216"/>
      <c r="N271" s="216"/>
      <c r="O271" s="216"/>
      <c r="P271" s="216"/>
      <c r="Q271" s="216"/>
      <c r="R271" s="216"/>
      <c r="S271" s="216"/>
      <c r="T271" s="216"/>
      <c r="U271" s="216"/>
      <c r="V271" s="216"/>
      <c r="W271" s="217"/>
    </row>
    <row r="272" spans="1:23" ht="16.350000000000001" customHeight="1" x14ac:dyDescent="0.2">
      <c r="A272" s="214"/>
      <c r="B272" s="55" t="s">
        <v>94</v>
      </c>
      <c r="C272" s="56">
        <v>1121957</v>
      </c>
      <c r="D272" s="57">
        <v>91687</v>
      </c>
      <c r="E272" s="57">
        <v>104232</v>
      </c>
      <c r="F272" s="57">
        <v>108421</v>
      </c>
      <c r="G272" s="57">
        <v>118480</v>
      </c>
      <c r="H272" s="57">
        <v>113818</v>
      </c>
      <c r="I272" s="57">
        <v>99650</v>
      </c>
      <c r="J272" s="57">
        <v>88863</v>
      </c>
      <c r="K272" s="57">
        <v>86088</v>
      </c>
      <c r="L272" s="57">
        <v>70178</v>
      </c>
      <c r="M272" s="57">
        <v>53252</v>
      </c>
      <c r="N272" s="57">
        <v>49935</v>
      </c>
      <c r="O272" s="57">
        <v>37104</v>
      </c>
      <c r="P272" s="57">
        <v>32756</v>
      </c>
      <c r="Q272" s="57">
        <v>27105</v>
      </c>
      <c r="R272" s="57">
        <v>20200</v>
      </c>
      <c r="S272" s="57">
        <v>11025</v>
      </c>
      <c r="T272" s="57">
        <v>5057</v>
      </c>
      <c r="U272" s="57">
        <v>2353</v>
      </c>
      <c r="V272" s="57">
        <v>1060</v>
      </c>
      <c r="W272" s="58">
        <v>693</v>
      </c>
    </row>
    <row r="273" spans="1:23" ht="16.350000000000001" customHeight="1" x14ac:dyDescent="0.2">
      <c r="A273" s="214"/>
      <c r="B273" s="37" t="s">
        <v>95</v>
      </c>
      <c r="C273" s="48">
        <v>550478</v>
      </c>
      <c r="D273" s="49">
        <v>48500</v>
      </c>
      <c r="E273" s="49">
        <v>54987</v>
      </c>
      <c r="F273" s="49">
        <v>56712</v>
      </c>
      <c r="G273" s="49">
        <v>60597</v>
      </c>
      <c r="H273" s="49">
        <v>54550</v>
      </c>
      <c r="I273" s="49">
        <v>44559</v>
      </c>
      <c r="J273" s="49">
        <v>39458</v>
      </c>
      <c r="K273" s="49">
        <v>39259</v>
      </c>
      <c r="L273" s="49">
        <v>33372</v>
      </c>
      <c r="M273" s="49">
        <v>26046</v>
      </c>
      <c r="N273" s="49">
        <v>24383</v>
      </c>
      <c r="O273" s="49">
        <v>18622</v>
      </c>
      <c r="P273" s="49">
        <v>15964</v>
      </c>
      <c r="Q273" s="49">
        <v>13361</v>
      </c>
      <c r="R273" s="49">
        <v>9998</v>
      </c>
      <c r="S273" s="49">
        <v>5613</v>
      </c>
      <c r="T273" s="49">
        <v>2492</v>
      </c>
      <c r="U273" s="49">
        <v>1173</v>
      </c>
      <c r="V273" s="49">
        <v>529</v>
      </c>
      <c r="W273" s="50">
        <v>303</v>
      </c>
    </row>
    <row r="274" spans="1:23" ht="16.350000000000001" customHeight="1" x14ac:dyDescent="0.2">
      <c r="A274" s="214"/>
      <c r="B274" s="37" t="s">
        <v>99</v>
      </c>
      <c r="C274" s="48">
        <v>571479</v>
      </c>
      <c r="D274" s="49">
        <v>43187</v>
      </c>
      <c r="E274" s="49">
        <v>49245</v>
      </c>
      <c r="F274" s="49">
        <v>51709</v>
      </c>
      <c r="G274" s="49">
        <v>57883</v>
      </c>
      <c r="H274" s="49">
        <v>59268</v>
      </c>
      <c r="I274" s="49">
        <v>55091</v>
      </c>
      <c r="J274" s="49">
        <v>49405</v>
      </c>
      <c r="K274" s="49">
        <v>46829</v>
      </c>
      <c r="L274" s="49">
        <v>36806</v>
      </c>
      <c r="M274" s="49">
        <v>27206</v>
      </c>
      <c r="N274" s="49">
        <v>25552</v>
      </c>
      <c r="O274" s="49">
        <v>18482</v>
      </c>
      <c r="P274" s="49">
        <v>16792</v>
      </c>
      <c r="Q274" s="49">
        <v>13744</v>
      </c>
      <c r="R274" s="49">
        <v>10202</v>
      </c>
      <c r="S274" s="49">
        <v>5412</v>
      </c>
      <c r="T274" s="49">
        <v>2565</v>
      </c>
      <c r="U274" s="49">
        <v>1180</v>
      </c>
      <c r="V274" s="49">
        <v>531</v>
      </c>
      <c r="W274" s="50">
        <v>390</v>
      </c>
    </row>
    <row r="275" spans="1:23" ht="16.350000000000001" customHeight="1" x14ac:dyDescent="0.2">
      <c r="A275" s="215" t="s">
        <v>71</v>
      </c>
      <c r="B275" s="216"/>
      <c r="C275" s="216"/>
      <c r="D275" s="216"/>
      <c r="E275" s="216"/>
      <c r="F275" s="216"/>
      <c r="G275" s="216"/>
      <c r="H275" s="216"/>
      <c r="I275" s="216"/>
      <c r="J275" s="216"/>
      <c r="K275" s="216"/>
      <c r="L275" s="216"/>
      <c r="M275" s="216"/>
      <c r="N275" s="216"/>
      <c r="O275" s="216"/>
      <c r="P275" s="216"/>
      <c r="Q275" s="216"/>
      <c r="R275" s="216"/>
      <c r="S275" s="216"/>
      <c r="T275" s="216"/>
      <c r="U275" s="216"/>
      <c r="V275" s="216"/>
      <c r="W275" s="217"/>
    </row>
    <row r="276" spans="1:23" ht="16.350000000000001" customHeight="1" x14ac:dyDescent="0.2">
      <c r="A276" s="214"/>
      <c r="B276" s="55" t="s">
        <v>94</v>
      </c>
      <c r="C276" s="56">
        <v>682961</v>
      </c>
      <c r="D276" s="57">
        <v>68627</v>
      </c>
      <c r="E276" s="57">
        <v>76056</v>
      </c>
      <c r="F276" s="57">
        <v>77895</v>
      </c>
      <c r="G276" s="57">
        <v>75880</v>
      </c>
      <c r="H276" s="57">
        <v>63995</v>
      </c>
      <c r="I276" s="57">
        <v>55703</v>
      </c>
      <c r="J276" s="57">
        <v>47136</v>
      </c>
      <c r="K276" s="57">
        <v>45035</v>
      </c>
      <c r="L276" s="57">
        <v>36453</v>
      </c>
      <c r="M276" s="57">
        <v>28138</v>
      </c>
      <c r="N276" s="57">
        <v>26551</v>
      </c>
      <c r="O276" s="57">
        <v>21037</v>
      </c>
      <c r="P276" s="57">
        <v>18109</v>
      </c>
      <c r="Q276" s="57">
        <v>17135</v>
      </c>
      <c r="R276" s="57">
        <v>13772</v>
      </c>
      <c r="S276" s="57">
        <v>6712</v>
      </c>
      <c r="T276" s="57">
        <v>2689</v>
      </c>
      <c r="U276" s="57">
        <v>1142</v>
      </c>
      <c r="V276" s="57">
        <v>487</v>
      </c>
      <c r="W276" s="58">
        <v>409</v>
      </c>
    </row>
    <row r="277" spans="1:23" ht="16.350000000000001" customHeight="1" x14ac:dyDescent="0.2">
      <c r="A277" s="214"/>
      <c r="B277" s="37" t="s">
        <v>95</v>
      </c>
      <c r="C277" s="48">
        <v>334687</v>
      </c>
      <c r="D277" s="49">
        <v>35060</v>
      </c>
      <c r="E277" s="49">
        <v>39026</v>
      </c>
      <c r="F277" s="49">
        <v>39807</v>
      </c>
      <c r="G277" s="49">
        <v>37510</v>
      </c>
      <c r="H277" s="49">
        <v>29817</v>
      </c>
      <c r="I277" s="49">
        <v>25343</v>
      </c>
      <c r="J277" s="49">
        <v>20951</v>
      </c>
      <c r="K277" s="49">
        <v>21057</v>
      </c>
      <c r="L277" s="49">
        <v>17484</v>
      </c>
      <c r="M277" s="49">
        <v>13966</v>
      </c>
      <c r="N277" s="49">
        <v>12943</v>
      </c>
      <c r="O277" s="49">
        <v>10947</v>
      </c>
      <c r="P277" s="49">
        <v>8875</v>
      </c>
      <c r="Q277" s="49">
        <v>8727</v>
      </c>
      <c r="R277" s="49">
        <v>7039</v>
      </c>
      <c r="S277" s="49">
        <v>3644</v>
      </c>
      <c r="T277" s="49">
        <v>1444</v>
      </c>
      <c r="U277" s="49">
        <v>610</v>
      </c>
      <c r="V277" s="49">
        <v>251</v>
      </c>
      <c r="W277" s="50">
        <v>186</v>
      </c>
    </row>
    <row r="278" spans="1:23" ht="16.350000000000001" customHeight="1" x14ac:dyDescent="0.2">
      <c r="A278" s="214"/>
      <c r="B278" s="37" t="s">
        <v>99</v>
      </c>
      <c r="C278" s="48">
        <v>348274</v>
      </c>
      <c r="D278" s="49">
        <v>33567</v>
      </c>
      <c r="E278" s="49">
        <v>37030</v>
      </c>
      <c r="F278" s="49">
        <v>38088</v>
      </c>
      <c r="G278" s="49">
        <v>38370</v>
      </c>
      <c r="H278" s="49">
        <v>34178</v>
      </c>
      <c r="I278" s="49">
        <v>30360</v>
      </c>
      <c r="J278" s="49">
        <v>26185</v>
      </c>
      <c r="K278" s="49">
        <v>23978</v>
      </c>
      <c r="L278" s="49">
        <v>18969</v>
      </c>
      <c r="M278" s="49">
        <v>14172</v>
      </c>
      <c r="N278" s="49">
        <v>13608</v>
      </c>
      <c r="O278" s="49">
        <v>10090</v>
      </c>
      <c r="P278" s="49">
        <v>9234</v>
      </c>
      <c r="Q278" s="49">
        <v>8408</v>
      </c>
      <c r="R278" s="49">
        <v>6733</v>
      </c>
      <c r="S278" s="49">
        <v>3068</v>
      </c>
      <c r="T278" s="49">
        <v>1245</v>
      </c>
      <c r="U278" s="49">
        <v>532</v>
      </c>
      <c r="V278" s="49">
        <v>236</v>
      </c>
      <c r="W278" s="50">
        <v>223</v>
      </c>
    </row>
    <row r="279" spans="1:23" ht="16.350000000000001" customHeight="1" x14ac:dyDescent="0.2">
      <c r="A279" s="215" t="s">
        <v>72</v>
      </c>
      <c r="B279" s="216"/>
      <c r="C279" s="216"/>
      <c r="D279" s="216"/>
      <c r="E279" s="216"/>
      <c r="F279" s="216"/>
      <c r="G279" s="216"/>
      <c r="H279" s="216"/>
      <c r="I279" s="216"/>
      <c r="J279" s="216"/>
      <c r="K279" s="216"/>
      <c r="L279" s="216"/>
      <c r="M279" s="216"/>
      <c r="N279" s="216"/>
      <c r="O279" s="216"/>
      <c r="P279" s="216"/>
      <c r="Q279" s="216"/>
      <c r="R279" s="216"/>
      <c r="S279" s="216"/>
      <c r="T279" s="216"/>
      <c r="U279" s="216"/>
      <c r="V279" s="216"/>
      <c r="W279" s="217"/>
    </row>
    <row r="280" spans="1:23" ht="16.350000000000001" customHeight="1" x14ac:dyDescent="0.2">
      <c r="A280" s="214"/>
      <c r="B280" s="55" t="s">
        <v>94</v>
      </c>
      <c r="C280" s="56">
        <v>674993</v>
      </c>
      <c r="D280" s="57">
        <v>53336</v>
      </c>
      <c r="E280" s="57">
        <v>62115</v>
      </c>
      <c r="F280" s="57">
        <v>67451</v>
      </c>
      <c r="G280" s="57">
        <v>73139</v>
      </c>
      <c r="H280" s="57">
        <v>67656</v>
      </c>
      <c r="I280" s="57">
        <v>61815</v>
      </c>
      <c r="J280" s="57">
        <v>53213</v>
      </c>
      <c r="K280" s="57">
        <v>48195</v>
      </c>
      <c r="L280" s="57">
        <v>41641</v>
      </c>
      <c r="M280" s="57">
        <v>33840</v>
      </c>
      <c r="N280" s="57">
        <v>31875</v>
      </c>
      <c r="O280" s="57">
        <v>22282</v>
      </c>
      <c r="P280" s="57">
        <v>20505</v>
      </c>
      <c r="Q280" s="57">
        <v>15738</v>
      </c>
      <c r="R280" s="57">
        <v>11805</v>
      </c>
      <c r="S280" s="57">
        <v>6375</v>
      </c>
      <c r="T280" s="57">
        <v>2376</v>
      </c>
      <c r="U280" s="57">
        <v>978</v>
      </c>
      <c r="V280" s="57">
        <v>408</v>
      </c>
      <c r="W280" s="58">
        <v>250</v>
      </c>
    </row>
    <row r="281" spans="1:23" ht="16.350000000000001" customHeight="1" x14ac:dyDescent="0.2">
      <c r="A281" s="214"/>
      <c r="B281" s="37" t="s">
        <v>95</v>
      </c>
      <c r="C281" s="48">
        <v>320573</v>
      </c>
      <c r="D281" s="49">
        <v>28137</v>
      </c>
      <c r="E281" s="49">
        <v>32417</v>
      </c>
      <c r="F281" s="49">
        <v>34666</v>
      </c>
      <c r="G281" s="49">
        <v>35640</v>
      </c>
      <c r="H281" s="49">
        <v>29002</v>
      </c>
      <c r="I281" s="49">
        <v>26338</v>
      </c>
      <c r="J281" s="49">
        <v>23011</v>
      </c>
      <c r="K281" s="49">
        <v>21301</v>
      </c>
      <c r="L281" s="49">
        <v>19243</v>
      </c>
      <c r="M281" s="49">
        <v>16218</v>
      </c>
      <c r="N281" s="49">
        <v>15360</v>
      </c>
      <c r="O281" s="49">
        <v>10965</v>
      </c>
      <c r="P281" s="49">
        <v>9992</v>
      </c>
      <c r="Q281" s="49">
        <v>7533</v>
      </c>
      <c r="R281" s="49">
        <v>5708</v>
      </c>
      <c r="S281" s="49">
        <v>3111</v>
      </c>
      <c r="T281" s="49">
        <v>1198</v>
      </c>
      <c r="U281" s="49">
        <v>463</v>
      </c>
      <c r="V281" s="49">
        <v>176</v>
      </c>
      <c r="W281" s="50">
        <v>94</v>
      </c>
    </row>
    <row r="282" spans="1:23" ht="16.350000000000001" customHeight="1" x14ac:dyDescent="0.2">
      <c r="A282" s="214"/>
      <c r="B282" s="37" t="s">
        <v>99</v>
      </c>
      <c r="C282" s="48">
        <v>354420</v>
      </c>
      <c r="D282" s="49">
        <v>25199</v>
      </c>
      <c r="E282" s="49">
        <v>29698</v>
      </c>
      <c r="F282" s="49">
        <v>32785</v>
      </c>
      <c r="G282" s="49">
        <v>37499</v>
      </c>
      <c r="H282" s="49">
        <v>38654</v>
      </c>
      <c r="I282" s="49">
        <v>35477</v>
      </c>
      <c r="J282" s="49">
        <v>30202</v>
      </c>
      <c r="K282" s="49">
        <v>26894</v>
      </c>
      <c r="L282" s="49">
        <v>22398</v>
      </c>
      <c r="M282" s="49">
        <v>17622</v>
      </c>
      <c r="N282" s="49">
        <v>16515</v>
      </c>
      <c r="O282" s="49">
        <v>11317</v>
      </c>
      <c r="P282" s="49">
        <v>10513</v>
      </c>
      <c r="Q282" s="49">
        <v>8205</v>
      </c>
      <c r="R282" s="49">
        <v>6097</v>
      </c>
      <c r="S282" s="49">
        <v>3264</v>
      </c>
      <c r="T282" s="49">
        <v>1178</v>
      </c>
      <c r="U282" s="49">
        <v>515</v>
      </c>
      <c r="V282" s="49">
        <v>232</v>
      </c>
      <c r="W282" s="50">
        <v>156</v>
      </c>
    </row>
    <row r="283" spans="1:23" ht="16.350000000000001" customHeight="1" x14ac:dyDescent="0.2">
      <c r="A283" s="215" t="s">
        <v>73</v>
      </c>
      <c r="B283" s="216"/>
      <c r="C283" s="216"/>
      <c r="D283" s="216"/>
      <c r="E283" s="216"/>
      <c r="F283" s="216"/>
      <c r="G283" s="216"/>
      <c r="H283" s="216"/>
      <c r="I283" s="216"/>
      <c r="J283" s="216"/>
      <c r="K283" s="216"/>
      <c r="L283" s="216"/>
      <c r="M283" s="216"/>
      <c r="N283" s="216"/>
      <c r="O283" s="216"/>
      <c r="P283" s="216"/>
      <c r="Q283" s="216"/>
      <c r="R283" s="216"/>
      <c r="S283" s="216"/>
      <c r="T283" s="216"/>
      <c r="U283" s="216"/>
      <c r="V283" s="216"/>
      <c r="W283" s="217"/>
    </row>
    <row r="284" spans="1:23" ht="16.350000000000001" customHeight="1" x14ac:dyDescent="0.2">
      <c r="A284" s="214"/>
      <c r="B284" s="55" t="s">
        <v>94</v>
      </c>
      <c r="C284" s="56">
        <v>603194</v>
      </c>
      <c r="D284" s="57">
        <v>54373</v>
      </c>
      <c r="E284" s="57">
        <v>63349</v>
      </c>
      <c r="F284" s="57">
        <v>63298</v>
      </c>
      <c r="G284" s="57">
        <v>64332</v>
      </c>
      <c r="H284" s="57">
        <v>61196</v>
      </c>
      <c r="I284" s="57">
        <v>54122</v>
      </c>
      <c r="J284" s="57">
        <v>46520</v>
      </c>
      <c r="K284" s="57">
        <v>43574</v>
      </c>
      <c r="L284" s="57">
        <v>35601</v>
      </c>
      <c r="M284" s="57">
        <v>26768</v>
      </c>
      <c r="N284" s="57">
        <v>24824</v>
      </c>
      <c r="O284" s="57">
        <v>18269</v>
      </c>
      <c r="P284" s="57">
        <v>14839</v>
      </c>
      <c r="Q284" s="57">
        <v>12340</v>
      </c>
      <c r="R284" s="57">
        <v>10801</v>
      </c>
      <c r="S284" s="57">
        <v>5429</v>
      </c>
      <c r="T284" s="57">
        <v>1984</v>
      </c>
      <c r="U284" s="57">
        <v>914</v>
      </c>
      <c r="V284" s="57">
        <v>380</v>
      </c>
      <c r="W284" s="58">
        <v>281</v>
      </c>
    </row>
    <row r="285" spans="1:23" ht="16.350000000000001" customHeight="1" x14ac:dyDescent="0.2">
      <c r="A285" s="214"/>
      <c r="B285" s="37" t="s">
        <v>95</v>
      </c>
      <c r="C285" s="48">
        <v>296745</v>
      </c>
      <c r="D285" s="49">
        <v>28798</v>
      </c>
      <c r="E285" s="49">
        <v>33360</v>
      </c>
      <c r="F285" s="49">
        <v>32805</v>
      </c>
      <c r="G285" s="49">
        <v>32374</v>
      </c>
      <c r="H285" s="49">
        <v>28076</v>
      </c>
      <c r="I285" s="49">
        <v>24246</v>
      </c>
      <c r="J285" s="49">
        <v>20937</v>
      </c>
      <c r="K285" s="49">
        <v>20538</v>
      </c>
      <c r="L285" s="49">
        <v>17573</v>
      </c>
      <c r="M285" s="49">
        <v>13196</v>
      </c>
      <c r="N285" s="49">
        <v>12338</v>
      </c>
      <c r="O285" s="49">
        <v>9304</v>
      </c>
      <c r="P285" s="49">
        <v>7381</v>
      </c>
      <c r="Q285" s="49">
        <v>6088</v>
      </c>
      <c r="R285" s="49">
        <v>5266</v>
      </c>
      <c r="S285" s="49">
        <v>2777</v>
      </c>
      <c r="T285" s="49">
        <v>978</v>
      </c>
      <c r="U285" s="49">
        <v>454</v>
      </c>
      <c r="V285" s="49">
        <v>151</v>
      </c>
      <c r="W285" s="50">
        <v>105</v>
      </c>
    </row>
    <row r="286" spans="1:23" ht="16.350000000000001" customHeight="1" x14ac:dyDescent="0.2">
      <c r="A286" s="214"/>
      <c r="B286" s="37" t="s">
        <v>99</v>
      </c>
      <c r="C286" s="48">
        <v>306449</v>
      </c>
      <c r="D286" s="49">
        <v>25575</v>
      </c>
      <c r="E286" s="49">
        <v>29989</v>
      </c>
      <c r="F286" s="49">
        <v>30493</v>
      </c>
      <c r="G286" s="49">
        <v>31958</v>
      </c>
      <c r="H286" s="49">
        <v>33120</v>
      </c>
      <c r="I286" s="49">
        <v>29876</v>
      </c>
      <c r="J286" s="49">
        <v>25583</v>
      </c>
      <c r="K286" s="49">
        <v>23036</v>
      </c>
      <c r="L286" s="49">
        <v>18028</v>
      </c>
      <c r="M286" s="49">
        <v>13572</v>
      </c>
      <c r="N286" s="49">
        <v>12486</v>
      </c>
      <c r="O286" s="49">
        <v>8965</v>
      </c>
      <c r="P286" s="49">
        <v>7458</v>
      </c>
      <c r="Q286" s="49">
        <v>6252</v>
      </c>
      <c r="R286" s="49">
        <v>5535</v>
      </c>
      <c r="S286" s="49">
        <v>2652</v>
      </c>
      <c r="T286" s="49">
        <v>1006</v>
      </c>
      <c r="U286" s="49">
        <v>460</v>
      </c>
      <c r="V286" s="49">
        <v>229</v>
      </c>
      <c r="W286" s="50">
        <v>176</v>
      </c>
    </row>
    <row r="287" spans="1:23" ht="15.6" customHeight="1" x14ac:dyDescent="0.2">
      <c r="A287" s="215" t="s">
        <v>74</v>
      </c>
      <c r="B287" s="216"/>
      <c r="C287" s="216"/>
      <c r="D287" s="216"/>
      <c r="E287" s="216"/>
      <c r="F287" s="216"/>
      <c r="G287" s="216"/>
      <c r="H287" s="216"/>
      <c r="I287" s="216"/>
      <c r="J287" s="216"/>
      <c r="K287" s="216"/>
      <c r="L287" s="216"/>
      <c r="M287" s="216"/>
      <c r="N287" s="216"/>
      <c r="O287" s="216"/>
      <c r="P287" s="216"/>
      <c r="Q287" s="216"/>
      <c r="R287" s="216"/>
      <c r="S287" s="216"/>
      <c r="T287" s="216"/>
      <c r="U287" s="216"/>
      <c r="V287" s="216"/>
      <c r="W287" s="217"/>
    </row>
    <row r="288" spans="1:23" ht="15.6" customHeight="1" x14ac:dyDescent="0.2">
      <c r="A288" s="214"/>
      <c r="B288" s="55" t="s">
        <v>94</v>
      </c>
      <c r="C288" s="56">
        <v>459900</v>
      </c>
      <c r="D288" s="57">
        <v>37252</v>
      </c>
      <c r="E288" s="57">
        <v>40033</v>
      </c>
      <c r="F288" s="57">
        <v>43295</v>
      </c>
      <c r="G288" s="57">
        <v>45678</v>
      </c>
      <c r="H288" s="57">
        <v>45357</v>
      </c>
      <c r="I288" s="57">
        <v>43228</v>
      </c>
      <c r="J288" s="57">
        <v>35894</v>
      </c>
      <c r="K288" s="57">
        <v>33825</v>
      </c>
      <c r="L288" s="57">
        <v>27881</v>
      </c>
      <c r="M288" s="57">
        <v>23027</v>
      </c>
      <c r="N288" s="57">
        <v>24345</v>
      </c>
      <c r="O288" s="57">
        <v>17531</v>
      </c>
      <c r="P288" s="57">
        <v>13508</v>
      </c>
      <c r="Q288" s="57">
        <v>11468</v>
      </c>
      <c r="R288" s="57">
        <v>9554</v>
      </c>
      <c r="S288" s="57">
        <v>4850</v>
      </c>
      <c r="T288" s="57">
        <v>1863</v>
      </c>
      <c r="U288" s="57">
        <v>805</v>
      </c>
      <c r="V288" s="57">
        <v>276</v>
      </c>
      <c r="W288" s="58">
        <v>230</v>
      </c>
    </row>
    <row r="289" spans="1:23" ht="15.6" customHeight="1" x14ac:dyDescent="0.2">
      <c r="A289" s="214"/>
      <c r="B289" s="37" t="s">
        <v>95</v>
      </c>
      <c r="C289" s="48">
        <v>216766</v>
      </c>
      <c r="D289" s="49">
        <v>19610</v>
      </c>
      <c r="E289" s="49">
        <v>20745</v>
      </c>
      <c r="F289" s="49">
        <v>22032</v>
      </c>
      <c r="G289" s="49">
        <v>21676</v>
      </c>
      <c r="H289" s="49">
        <v>19141</v>
      </c>
      <c r="I289" s="49">
        <v>18327</v>
      </c>
      <c r="J289" s="49">
        <v>15633</v>
      </c>
      <c r="K289" s="49">
        <v>14881</v>
      </c>
      <c r="L289" s="49">
        <v>12794</v>
      </c>
      <c r="M289" s="49">
        <v>10990</v>
      </c>
      <c r="N289" s="49">
        <v>11314</v>
      </c>
      <c r="O289" s="49">
        <v>8843</v>
      </c>
      <c r="P289" s="49">
        <v>6468</v>
      </c>
      <c r="Q289" s="49">
        <v>5489</v>
      </c>
      <c r="R289" s="49">
        <v>4747</v>
      </c>
      <c r="S289" s="49">
        <v>2530</v>
      </c>
      <c r="T289" s="49">
        <v>922</v>
      </c>
      <c r="U289" s="49">
        <v>418</v>
      </c>
      <c r="V289" s="49">
        <v>110</v>
      </c>
      <c r="W289" s="50">
        <v>96</v>
      </c>
    </row>
    <row r="290" spans="1:23" ht="15.6" customHeight="1" x14ac:dyDescent="0.2">
      <c r="A290" s="214"/>
      <c r="B290" s="37" t="s">
        <v>99</v>
      </c>
      <c r="C290" s="48">
        <v>243134</v>
      </c>
      <c r="D290" s="49">
        <v>17642</v>
      </c>
      <c r="E290" s="49">
        <v>19288</v>
      </c>
      <c r="F290" s="49">
        <v>21263</v>
      </c>
      <c r="G290" s="49">
        <v>24002</v>
      </c>
      <c r="H290" s="49">
        <v>26216</v>
      </c>
      <c r="I290" s="49">
        <v>24901</v>
      </c>
      <c r="J290" s="49">
        <v>20261</v>
      </c>
      <c r="K290" s="49">
        <v>18944</v>
      </c>
      <c r="L290" s="49">
        <v>15087</v>
      </c>
      <c r="M290" s="49">
        <v>12037</v>
      </c>
      <c r="N290" s="49">
        <v>13031</v>
      </c>
      <c r="O290" s="49">
        <v>8688</v>
      </c>
      <c r="P290" s="49">
        <v>7040</v>
      </c>
      <c r="Q290" s="49">
        <v>5979</v>
      </c>
      <c r="R290" s="49">
        <v>4807</v>
      </c>
      <c r="S290" s="49">
        <v>2320</v>
      </c>
      <c r="T290" s="49">
        <v>941</v>
      </c>
      <c r="U290" s="49">
        <v>387</v>
      </c>
      <c r="V290" s="49">
        <v>166</v>
      </c>
      <c r="W290" s="50">
        <v>134</v>
      </c>
    </row>
    <row r="291" spans="1:23" ht="15.6" customHeight="1" x14ac:dyDescent="0.2">
      <c r="A291" s="215" t="s">
        <v>75</v>
      </c>
      <c r="B291" s="216"/>
      <c r="C291" s="216"/>
      <c r="D291" s="216"/>
      <c r="E291" s="216"/>
      <c r="F291" s="216"/>
      <c r="G291" s="216"/>
      <c r="H291" s="216"/>
      <c r="I291" s="216"/>
      <c r="J291" s="216"/>
      <c r="K291" s="216"/>
      <c r="L291" s="216"/>
      <c r="M291" s="216"/>
      <c r="N291" s="216"/>
      <c r="O291" s="216"/>
      <c r="P291" s="216"/>
      <c r="Q291" s="216"/>
      <c r="R291" s="216"/>
      <c r="S291" s="216"/>
      <c r="T291" s="216"/>
      <c r="U291" s="216"/>
      <c r="V291" s="216"/>
      <c r="W291" s="217"/>
    </row>
    <row r="292" spans="1:23" ht="15.6" customHeight="1" x14ac:dyDescent="0.2">
      <c r="A292" s="214"/>
      <c r="B292" s="55" t="s">
        <v>94</v>
      </c>
      <c r="C292" s="56">
        <v>42774</v>
      </c>
      <c r="D292" s="57">
        <v>3638</v>
      </c>
      <c r="E292" s="57">
        <v>4785</v>
      </c>
      <c r="F292" s="57">
        <v>5130</v>
      </c>
      <c r="G292" s="57">
        <v>4792</v>
      </c>
      <c r="H292" s="57">
        <v>4337</v>
      </c>
      <c r="I292" s="57">
        <v>3981</v>
      </c>
      <c r="J292" s="57">
        <v>3241</v>
      </c>
      <c r="K292" s="57">
        <v>2918</v>
      </c>
      <c r="L292" s="57">
        <v>2297</v>
      </c>
      <c r="M292" s="57">
        <v>1991</v>
      </c>
      <c r="N292" s="57">
        <v>1611</v>
      </c>
      <c r="O292" s="57">
        <v>1403</v>
      </c>
      <c r="P292" s="57">
        <v>1136</v>
      </c>
      <c r="Q292" s="57">
        <v>720</v>
      </c>
      <c r="R292" s="57">
        <v>495</v>
      </c>
      <c r="S292" s="57">
        <v>212</v>
      </c>
      <c r="T292" s="57">
        <v>48</v>
      </c>
      <c r="U292" s="57">
        <v>24</v>
      </c>
      <c r="V292" s="57">
        <v>10</v>
      </c>
      <c r="W292" s="58">
        <v>5</v>
      </c>
    </row>
    <row r="293" spans="1:23" ht="15.6" customHeight="1" x14ac:dyDescent="0.2">
      <c r="A293" s="214"/>
      <c r="B293" s="37" t="s">
        <v>95</v>
      </c>
      <c r="C293" s="48">
        <v>21371</v>
      </c>
      <c r="D293" s="49">
        <v>1819</v>
      </c>
      <c r="E293" s="49">
        <v>2427</v>
      </c>
      <c r="F293" s="49">
        <v>2515</v>
      </c>
      <c r="G293" s="49">
        <v>2332</v>
      </c>
      <c r="H293" s="49">
        <v>2127</v>
      </c>
      <c r="I293" s="49">
        <v>2011</v>
      </c>
      <c r="J293" s="49">
        <v>1684</v>
      </c>
      <c r="K293" s="49">
        <v>1527</v>
      </c>
      <c r="L293" s="49">
        <v>1130</v>
      </c>
      <c r="M293" s="49">
        <v>1009</v>
      </c>
      <c r="N293" s="49">
        <v>854</v>
      </c>
      <c r="O293" s="49">
        <v>688</v>
      </c>
      <c r="P293" s="49">
        <v>527</v>
      </c>
      <c r="Q293" s="49">
        <v>362</v>
      </c>
      <c r="R293" s="49">
        <v>227</v>
      </c>
      <c r="S293" s="49">
        <v>87</v>
      </c>
      <c r="T293" s="49">
        <v>28</v>
      </c>
      <c r="U293" s="49">
        <v>11</v>
      </c>
      <c r="V293" s="49">
        <v>4</v>
      </c>
      <c r="W293" s="50">
        <v>2</v>
      </c>
    </row>
    <row r="294" spans="1:23" ht="15.6" customHeight="1" x14ac:dyDescent="0.2">
      <c r="A294" s="214"/>
      <c r="B294" s="37" t="s">
        <v>99</v>
      </c>
      <c r="C294" s="48">
        <v>21403</v>
      </c>
      <c r="D294" s="49">
        <v>1819</v>
      </c>
      <c r="E294" s="49">
        <v>2358</v>
      </c>
      <c r="F294" s="49">
        <v>2615</v>
      </c>
      <c r="G294" s="49">
        <v>2460</v>
      </c>
      <c r="H294" s="49">
        <v>2210</v>
      </c>
      <c r="I294" s="49">
        <v>1970</v>
      </c>
      <c r="J294" s="49">
        <v>1557</v>
      </c>
      <c r="K294" s="49">
        <v>1391</v>
      </c>
      <c r="L294" s="49">
        <v>1167</v>
      </c>
      <c r="M294" s="49">
        <v>982</v>
      </c>
      <c r="N294" s="49">
        <v>757</v>
      </c>
      <c r="O294" s="49">
        <v>715</v>
      </c>
      <c r="P294" s="49">
        <v>609</v>
      </c>
      <c r="Q294" s="49">
        <v>358</v>
      </c>
      <c r="R294" s="49">
        <v>268</v>
      </c>
      <c r="S294" s="49">
        <v>125</v>
      </c>
      <c r="T294" s="49">
        <v>20</v>
      </c>
      <c r="U294" s="49">
        <v>13</v>
      </c>
      <c r="V294" s="49">
        <v>6</v>
      </c>
      <c r="W294" s="50">
        <v>3</v>
      </c>
    </row>
    <row r="295" spans="1:23" ht="15.6" customHeight="1" x14ac:dyDescent="0.2">
      <c r="A295" s="215" t="s">
        <v>76</v>
      </c>
      <c r="B295" s="216"/>
      <c r="C295" s="216"/>
      <c r="D295" s="216"/>
      <c r="E295" s="216"/>
      <c r="F295" s="216"/>
      <c r="G295" s="216"/>
      <c r="H295" s="216"/>
      <c r="I295" s="216"/>
      <c r="J295" s="216"/>
      <c r="K295" s="216"/>
      <c r="L295" s="216"/>
      <c r="M295" s="216"/>
      <c r="N295" s="216"/>
      <c r="O295" s="216"/>
      <c r="P295" s="216"/>
      <c r="Q295" s="216"/>
      <c r="R295" s="216"/>
      <c r="S295" s="216"/>
      <c r="T295" s="216"/>
      <c r="U295" s="216"/>
      <c r="V295" s="216"/>
      <c r="W295" s="217"/>
    </row>
    <row r="296" spans="1:23" ht="15.6" customHeight="1" x14ac:dyDescent="0.2">
      <c r="A296" s="214"/>
      <c r="B296" s="55" t="s">
        <v>94</v>
      </c>
      <c r="C296" s="56">
        <v>64549</v>
      </c>
      <c r="D296" s="57">
        <v>6940</v>
      </c>
      <c r="E296" s="57">
        <v>8270</v>
      </c>
      <c r="F296" s="57">
        <v>8680</v>
      </c>
      <c r="G296" s="57">
        <v>6785</v>
      </c>
      <c r="H296" s="57">
        <v>6310</v>
      </c>
      <c r="I296" s="57">
        <v>4926</v>
      </c>
      <c r="J296" s="57">
        <v>4171</v>
      </c>
      <c r="K296" s="57">
        <v>3618</v>
      </c>
      <c r="L296" s="57">
        <v>2985</v>
      </c>
      <c r="M296" s="57">
        <v>2666</v>
      </c>
      <c r="N296" s="57">
        <v>2291</v>
      </c>
      <c r="O296" s="57">
        <v>2077</v>
      </c>
      <c r="P296" s="57">
        <v>1778</v>
      </c>
      <c r="Q296" s="57">
        <v>1093</v>
      </c>
      <c r="R296" s="57">
        <v>1198</v>
      </c>
      <c r="S296" s="57">
        <v>499</v>
      </c>
      <c r="T296" s="57">
        <v>162</v>
      </c>
      <c r="U296" s="57">
        <v>60</v>
      </c>
      <c r="V296" s="57">
        <v>28</v>
      </c>
      <c r="W296" s="58">
        <v>12</v>
      </c>
    </row>
    <row r="297" spans="1:23" ht="15.6" customHeight="1" x14ac:dyDescent="0.2">
      <c r="A297" s="214"/>
      <c r="B297" s="37" t="s">
        <v>95</v>
      </c>
      <c r="C297" s="48">
        <v>32381</v>
      </c>
      <c r="D297" s="49">
        <v>3529</v>
      </c>
      <c r="E297" s="49">
        <v>4274</v>
      </c>
      <c r="F297" s="49">
        <v>4452</v>
      </c>
      <c r="G297" s="49">
        <v>3238</v>
      </c>
      <c r="H297" s="49">
        <v>3016</v>
      </c>
      <c r="I297" s="49">
        <v>2474</v>
      </c>
      <c r="J297" s="49">
        <v>2065</v>
      </c>
      <c r="K297" s="49">
        <v>1807</v>
      </c>
      <c r="L297" s="49">
        <v>1475</v>
      </c>
      <c r="M297" s="49">
        <v>1354</v>
      </c>
      <c r="N297" s="49">
        <v>1189</v>
      </c>
      <c r="O297" s="49">
        <v>1164</v>
      </c>
      <c r="P297" s="49">
        <v>860</v>
      </c>
      <c r="Q297" s="49">
        <v>569</v>
      </c>
      <c r="R297" s="49">
        <v>541</v>
      </c>
      <c r="S297" s="49">
        <v>250</v>
      </c>
      <c r="T297" s="49">
        <v>77</v>
      </c>
      <c r="U297" s="49">
        <v>33</v>
      </c>
      <c r="V297" s="49">
        <v>10</v>
      </c>
      <c r="W297" s="50">
        <v>4</v>
      </c>
    </row>
    <row r="298" spans="1:23" ht="15.6" customHeight="1" x14ac:dyDescent="0.2">
      <c r="A298" s="214"/>
      <c r="B298" s="37" t="s">
        <v>99</v>
      </c>
      <c r="C298" s="48">
        <v>32168</v>
      </c>
      <c r="D298" s="49">
        <v>3411</v>
      </c>
      <c r="E298" s="49">
        <v>3996</v>
      </c>
      <c r="F298" s="49">
        <v>4228</v>
      </c>
      <c r="G298" s="49">
        <v>3547</v>
      </c>
      <c r="H298" s="49">
        <v>3294</v>
      </c>
      <c r="I298" s="49">
        <v>2452</v>
      </c>
      <c r="J298" s="49">
        <v>2106</v>
      </c>
      <c r="K298" s="49">
        <v>1811</v>
      </c>
      <c r="L298" s="49">
        <v>1510</v>
      </c>
      <c r="M298" s="49">
        <v>1312</v>
      </c>
      <c r="N298" s="49">
        <v>1102</v>
      </c>
      <c r="O298" s="49">
        <v>913</v>
      </c>
      <c r="P298" s="49">
        <v>918</v>
      </c>
      <c r="Q298" s="49">
        <v>524</v>
      </c>
      <c r="R298" s="49">
        <v>657</v>
      </c>
      <c r="S298" s="49">
        <v>249</v>
      </c>
      <c r="T298" s="49">
        <v>85</v>
      </c>
      <c r="U298" s="49">
        <v>27</v>
      </c>
      <c r="V298" s="49">
        <v>18</v>
      </c>
      <c r="W298" s="50">
        <v>8</v>
      </c>
    </row>
    <row r="299" spans="1:23" ht="15.6" customHeight="1" x14ac:dyDescent="0.2">
      <c r="A299" s="215" t="s">
        <v>77</v>
      </c>
      <c r="B299" s="216"/>
      <c r="C299" s="216"/>
      <c r="D299" s="216"/>
      <c r="E299" s="216"/>
      <c r="F299" s="216"/>
      <c r="G299" s="216"/>
      <c r="H299" s="216"/>
      <c r="I299" s="216"/>
      <c r="J299" s="216"/>
      <c r="K299" s="216"/>
      <c r="L299" s="216"/>
      <c r="M299" s="216"/>
      <c r="N299" s="216"/>
      <c r="O299" s="216"/>
      <c r="P299" s="216"/>
      <c r="Q299" s="216"/>
      <c r="R299" s="216"/>
      <c r="S299" s="216"/>
      <c r="T299" s="216"/>
      <c r="U299" s="216"/>
      <c r="V299" s="216"/>
      <c r="W299" s="217"/>
    </row>
    <row r="300" spans="1:23" ht="15.6" customHeight="1" x14ac:dyDescent="0.2">
      <c r="A300" s="214"/>
      <c r="B300" s="55" t="s">
        <v>94</v>
      </c>
      <c r="C300" s="56">
        <v>55394</v>
      </c>
      <c r="D300" s="57">
        <v>6069</v>
      </c>
      <c r="E300" s="57">
        <v>6759</v>
      </c>
      <c r="F300" s="57">
        <v>7172</v>
      </c>
      <c r="G300" s="57">
        <v>5281</v>
      </c>
      <c r="H300" s="57">
        <v>4386</v>
      </c>
      <c r="I300" s="57">
        <v>4046</v>
      </c>
      <c r="J300" s="57">
        <v>3863</v>
      </c>
      <c r="K300" s="57">
        <v>3623</v>
      </c>
      <c r="L300" s="57">
        <v>2832</v>
      </c>
      <c r="M300" s="57">
        <v>2463</v>
      </c>
      <c r="N300" s="57">
        <v>2261</v>
      </c>
      <c r="O300" s="57">
        <v>1909</v>
      </c>
      <c r="P300" s="57">
        <v>1754</v>
      </c>
      <c r="Q300" s="57">
        <v>1099</v>
      </c>
      <c r="R300" s="57">
        <v>1008</v>
      </c>
      <c r="S300" s="57">
        <v>522</v>
      </c>
      <c r="T300" s="57">
        <v>200</v>
      </c>
      <c r="U300" s="57">
        <v>89</v>
      </c>
      <c r="V300" s="57">
        <v>34</v>
      </c>
      <c r="W300" s="58">
        <v>24</v>
      </c>
    </row>
    <row r="301" spans="1:23" ht="15.6" customHeight="1" x14ac:dyDescent="0.2">
      <c r="A301" s="214"/>
      <c r="B301" s="37" t="s">
        <v>95</v>
      </c>
      <c r="C301" s="48">
        <v>27886</v>
      </c>
      <c r="D301" s="49">
        <v>3123</v>
      </c>
      <c r="E301" s="49">
        <v>3414</v>
      </c>
      <c r="F301" s="49">
        <v>3624</v>
      </c>
      <c r="G301" s="49">
        <v>2510</v>
      </c>
      <c r="H301" s="49">
        <v>2129</v>
      </c>
      <c r="I301" s="49">
        <v>2073</v>
      </c>
      <c r="J301" s="49">
        <v>1938</v>
      </c>
      <c r="K301" s="49">
        <v>1874</v>
      </c>
      <c r="L301" s="49">
        <v>1372</v>
      </c>
      <c r="M301" s="49">
        <v>1297</v>
      </c>
      <c r="N301" s="49">
        <v>1185</v>
      </c>
      <c r="O301" s="49">
        <v>1033</v>
      </c>
      <c r="P301" s="49">
        <v>881</v>
      </c>
      <c r="Q301" s="49">
        <v>572</v>
      </c>
      <c r="R301" s="49">
        <v>465</v>
      </c>
      <c r="S301" s="49">
        <v>230</v>
      </c>
      <c r="T301" s="49">
        <v>99</v>
      </c>
      <c r="U301" s="49">
        <v>43</v>
      </c>
      <c r="V301" s="49">
        <v>16</v>
      </c>
      <c r="W301" s="50">
        <v>8</v>
      </c>
    </row>
    <row r="302" spans="1:23" ht="15.6" customHeight="1" x14ac:dyDescent="0.2">
      <c r="A302" s="214"/>
      <c r="B302" s="37" t="s">
        <v>99</v>
      </c>
      <c r="C302" s="48">
        <v>27508</v>
      </c>
      <c r="D302" s="49">
        <v>2946</v>
      </c>
      <c r="E302" s="49">
        <v>3345</v>
      </c>
      <c r="F302" s="49">
        <v>3548</v>
      </c>
      <c r="G302" s="49">
        <v>2771</v>
      </c>
      <c r="H302" s="49">
        <v>2257</v>
      </c>
      <c r="I302" s="49">
        <v>1973</v>
      </c>
      <c r="J302" s="49">
        <v>1925</v>
      </c>
      <c r="K302" s="49">
        <v>1749</v>
      </c>
      <c r="L302" s="49">
        <v>1460</v>
      </c>
      <c r="M302" s="49">
        <v>1166</v>
      </c>
      <c r="N302" s="49">
        <v>1076</v>
      </c>
      <c r="O302" s="49">
        <v>876</v>
      </c>
      <c r="P302" s="49">
        <v>873</v>
      </c>
      <c r="Q302" s="49">
        <v>527</v>
      </c>
      <c r="R302" s="49">
        <v>543</v>
      </c>
      <c r="S302" s="49">
        <v>292</v>
      </c>
      <c r="T302" s="49">
        <v>101</v>
      </c>
      <c r="U302" s="49">
        <v>46</v>
      </c>
      <c r="V302" s="49">
        <v>18</v>
      </c>
      <c r="W302" s="50">
        <v>16</v>
      </c>
    </row>
    <row r="303" spans="1:23" ht="15.6" customHeight="1" x14ac:dyDescent="0.2">
      <c r="A303" s="215" t="s">
        <v>78</v>
      </c>
      <c r="B303" s="216"/>
      <c r="C303" s="216"/>
      <c r="D303" s="216"/>
      <c r="E303" s="216"/>
      <c r="F303" s="216"/>
      <c r="G303" s="216"/>
      <c r="H303" s="216"/>
      <c r="I303" s="216"/>
      <c r="J303" s="216"/>
      <c r="K303" s="216"/>
      <c r="L303" s="216"/>
      <c r="M303" s="216"/>
      <c r="N303" s="216"/>
      <c r="O303" s="216"/>
      <c r="P303" s="216"/>
      <c r="Q303" s="216"/>
      <c r="R303" s="216"/>
      <c r="S303" s="216"/>
      <c r="T303" s="216"/>
      <c r="U303" s="216"/>
      <c r="V303" s="216"/>
      <c r="W303" s="217"/>
    </row>
    <row r="304" spans="1:23" ht="15.6" customHeight="1" x14ac:dyDescent="0.2">
      <c r="A304" s="214"/>
      <c r="B304" s="55" t="s">
        <v>94</v>
      </c>
      <c r="C304" s="56">
        <v>118349</v>
      </c>
      <c r="D304" s="57">
        <v>10702</v>
      </c>
      <c r="E304" s="57">
        <v>12579</v>
      </c>
      <c r="F304" s="57">
        <v>14638</v>
      </c>
      <c r="G304" s="57">
        <v>14003</v>
      </c>
      <c r="H304" s="57">
        <v>12751</v>
      </c>
      <c r="I304" s="57">
        <v>9927</v>
      </c>
      <c r="J304" s="57">
        <v>8229</v>
      </c>
      <c r="K304" s="57">
        <v>7236</v>
      </c>
      <c r="L304" s="57">
        <v>6152</v>
      </c>
      <c r="M304" s="57">
        <v>5473</v>
      </c>
      <c r="N304" s="57">
        <v>4674</v>
      </c>
      <c r="O304" s="57">
        <v>3874</v>
      </c>
      <c r="P304" s="57">
        <v>3261</v>
      </c>
      <c r="Q304" s="57">
        <v>1959</v>
      </c>
      <c r="R304" s="57">
        <v>1891</v>
      </c>
      <c r="S304" s="57">
        <v>635</v>
      </c>
      <c r="T304" s="57">
        <v>238</v>
      </c>
      <c r="U304" s="57">
        <v>65</v>
      </c>
      <c r="V304" s="57">
        <v>24</v>
      </c>
      <c r="W304" s="58">
        <v>38</v>
      </c>
    </row>
    <row r="305" spans="1:23" ht="15.6" customHeight="1" x14ac:dyDescent="0.2">
      <c r="A305" s="214"/>
      <c r="B305" s="37" t="s">
        <v>95</v>
      </c>
      <c r="C305" s="48">
        <v>59228</v>
      </c>
      <c r="D305" s="49">
        <v>5705</v>
      </c>
      <c r="E305" s="49">
        <v>6491</v>
      </c>
      <c r="F305" s="49">
        <v>7309</v>
      </c>
      <c r="G305" s="49">
        <v>6814</v>
      </c>
      <c r="H305" s="49">
        <v>6012</v>
      </c>
      <c r="I305" s="49">
        <v>4967</v>
      </c>
      <c r="J305" s="49">
        <v>4077</v>
      </c>
      <c r="K305" s="49">
        <v>3698</v>
      </c>
      <c r="L305" s="49">
        <v>2870</v>
      </c>
      <c r="M305" s="49">
        <v>2872</v>
      </c>
      <c r="N305" s="49">
        <v>2342</v>
      </c>
      <c r="O305" s="49">
        <v>2019</v>
      </c>
      <c r="P305" s="49">
        <v>1637</v>
      </c>
      <c r="Q305" s="49">
        <v>983</v>
      </c>
      <c r="R305" s="49">
        <v>924</v>
      </c>
      <c r="S305" s="49">
        <v>323</v>
      </c>
      <c r="T305" s="49">
        <v>131</v>
      </c>
      <c r="U305" s="49">
        <v>31</v>
      </c>
      <c r="V305" s="49">
        <v>6</v>
      </c>
      <c r="W305" s="50">
        <v>17</v>
      </c>
    </row>
    <row r="306" spans="1:23" ht="15.6" customHeight="1" x14ac:dyDescent="0.2">
      <c r="A306" s="214"/>
      <c r="B306" s="37" t="s">
        <v>99</v>
      </c>
      <c r="C306" s="48">
        <v>59121</v>
      </c>
      <c r="D306" s="49">
        <v>4997</v>
      </c>
      <c r="E306" s="49">
        <v>6088</v>
      </c>
      <c r="F306" s="49">
        <v>7329</v>
      </c>
      <c r="G306" s="49">
        <v>7189</v>
      </c>
      <c r="H306" s="49">
        <v>6739</v>
      </c>
      <c r="I306" s="49">
        <v>4960</v>
      </c>
      <c r="J306" s="49">
        <v>4152</v>
      </c>
      <c r="K306" s="49">
        <v>3538</v>
      </c>
      <c r="L306" s="49">
        <v>3282</v>
      </c>
      <c r="M306" s="49">
        <v>2601</v>
      </c>
      <c r="N306" s="49">
        <v>2332</v>
      </c>
      <c r="O306" s="49">
        <v>1855</v>
      </c>
      <c r="P306" s="49">
        <v>1624</v>
      </c>
      <c r="Q306" s="49">
        <v>976</v>
      </c>
      <c r="R306" s="49">
        <v>967</v>
      </c>
      <c r="S306" s="49">
        <v>312</v>
      </c>
      <c r="T306" s="49">
        <v>107</v>
      </c>
      <c r="U306" s="49">
        <v>34</v>
      </c>
      <c r="V306" s="49">
        <v>18</v>
      </c>
      <c r="W306" s="50">
        <v>21</v>
      </c>
    </row>
    <row r="307" spans="1:23" ht="15.6" customHeight="1" x14ac:dyDescent="0.2">
      <c r="A307" s="215" t="s">
        <v>79</v>
      </c>
      <c r="B307" s="216"/>
      <c r="C307" s="216"/>
      <c r="D307" s="216"/>
      <c r="E307" s="216"/>
      <c r="F307" s="216"/>
      <c r="G307" s="216"/>
      <c r="H307" s="216"/>
      <c r="I307" s="216"/>
      <c r="J307" s="216"/>
      <c r="K307" s="216"/>
      <c r="L307" s="216"/>
      <c r="M307" s="216"/>
      <c r="N307" s="216"/>
      <c r="O307" s="216"/>
      <c r="P307" s="216"/>
      <c r="Q307" s="216"/>
      <c r="R307" s="216"/>
      <c r="S307" s="216"/>
      <c r="T307" s="216"/>
      <c r="U307" s="216"/>
      <c r="V307" s="216"/>
      <c r="W307" s="217"/>
    </row>
    <row r="308" spans="1:23" ht="16.350000000000001" customHeight="1" x14ac:dyDescent="0.2">
      <c r="A308" s="214"/>
      <c r="B308" s="55" t="s">
        <v>94</v>
      </c>
      <c r="C308" s="56">
        <v>145292</v>
      </c>
      <c r="D308" s="57">
        <v>16614</v>
      </c>
      <c r="E308" s="57">
        <v>16998</v>
      </c>
      <c r="F308" s="57">
        <v>20323</v>
      </c>
      <c r="G308" s="57">
        <v>17739</v>
      </c>
      <c r="H308" s="57">
        <v>14786</v>
      </c>
      <c r="I308" s="57">
        <v>10366</v>
      </c>
      <c r="J308" s="57">
        <v>8113</v>
      </c>
      <c r="K308" s="57">
        <v>7332</v>
      </c>
      <c r="L308" s="57">
        <v>6112</v>
      </c>
      <c r="M308" s="57">
        <v>5688</v>
      </c>
      <c r="N308" s="57">
        <v>5310</v>
      </c>
      <c r="O308" s="57">
        <v>4631</v>
      </c>
      <c r="P308" s="57">
        <v>4414</v>
      </c>
      <c r="Q308" s="57">
        <v>2762</v>
      </c>
      <c r="R308" s="57">
        <v>2405</v>
      </c>
      <c r="S308" s="57">
        <v>1073</v>
      </c>
      <c r="T308" s="57">
        <v>392</v>
      </c>
      <c r="U308" s="57">
        <v>141</v>
      </c>
      <c r="V308" s="57">
        <v>57</v>
      </c>
      <c r="W308" s="58">
        <v>36</v>
      </c>
    </row>
    <row r="309" spans="1:23" ht="16.350000000000001" customHeight="1" x14ac:dyDescent="0.2">
      <c r="A309" s="214"/>
      <c r="B309" s="37" t="s">
        <v>95</v>
      </c>
      <c r="C309" s="48">
        <v>72245</v>
      </c>
      <c r="D309" s="49">
        <v>8717</v>
      </c>
      <c r="E309" s="49">
        <v>8683</v>
      </c>
      <c r="F309" s="49">
        <v>10366</v>
      </c>
      <c r="G309" s="49">
        <v>8513</v>
      </c>
      <c r="H309" s="49">
        <v>6921</v>
      </c>
      <c r="I309" s="49">
        <v>5262</v>
      </c>
      <c r="J309" s="49">
        <v>3963</v>
      </c>
      <c r="K309" s="49">
        <v>3598</v>
      </c>
      <c r="L309" s="49">
        <v>2823</v>
      </c>
      <c r="M309" s="49">
        <v>2785</v>
      </c>
      <c r="N309" s="49">
        <v>2667</v>
      </c>
      <c r="O309" s="49">
        <v>2441</v>
      </c>
      <c r="P309" s="49">
        <v>2134</v>
      </c>
      <c r="Q309" s="49">
        <v>1403</v>
      </c>
      <c r="R309" s="49">
        <v>1149</v>
      </c>
      <c r="S309" s="49">
        <v>508</v>
      </c>
      <c r="T309" s="49">
        <v>202</v>
      </c>
      <c r="U309" s="49">
        <v>70</v>
      </c>
      <c r="V309" s="49">
        <v>26</v>
      </c>
      <c r="W309" s="50">
        <v>14</v>
      </c>
    </row>
    <row r="310" spans="1:23" ht="16.350000000000001" customHeight="1" x14ac:dyDescent="0.2">
      <c r="A310" s="214"/>
      <c r="B310" s="37" t="s">
        <v>99</v>
      </c>
      <c r="C310" s="48">
        <v>73047</v>
      </c>
      <c r="D310" s="49">
        <v>7897</v>
      </c>
      <c r="E310" s="49">
        <v>8315</v>
      </c>
      <c r="F310" s="49">
        <v>9957</v>
      </c>
      <c r="G310" s="49">
        <v>9226</v>
      </c>
      <c r="H310" s="49">
        <v>7865</v>
      </c>
      <c r="I310" s="49">
        <v>5104</v>
      </c>
      <c r="J310" s="49">
        <v>4150</v>
      </c>
      <c r="K310" s="49">
        <v>3734</v>
      </c>
      <c r="L310" s="49">
        <v>3289</v>
      </c>
      <c r="M310" s="49">
        <v>2903</v>
      </c>
      <c r="N310" s="49">
        <v>2643</v>
      </c>
      <c r="O310" s="49">
        <v>2190</v>
      </c>
      <c r="P310" s="49">
        <v>2280</v>
      </c>
      <c r="Q310" s="49">
        <v>1359</v>
      </c>
      <c r="R310" s="49">
        <v>1256</v>
      </c>
      <c r="S310" s="49">
        <v>565</v>
      </c>
      <c r="T310" s="49">
        <v>190</v>
      </c>
      <c r="U310" s="49">
        <v>71</v>
      </c>
      <c r="V310" s="49">
        <v>31</v>
      </c>
      <c r="W310" s="50">
        <v>22</v>
      </c>
    </row>
    <row r="311" spans="1:23" ht="16.350000000000001" customHeight="1" x14ac:dyDescent="0.2">
      <c r="A311" s="215" t="s">
        <v>80</v>
      </c>
      <c r="B311" s="216"/>
      <c r="C311" s="216"/>
      <c r="D311" s="216"/>
      <c r="E311" s="216"/>
      <c r="F311" s="216"/>
      <c r="G311" s="216"/>
      <c r="H311" s="216"/>
      <c r="I311" s="216"/>
      <c r="J311" s="216"/>
      <c r="K311" s="216"/>
      <c r="L311" s="216"/>
      <c r="M311" s="216"/>
      <c r="N311" s="216"/>
      <c r="O311" s="216"/>
      <c r="P311" s="216"/>
      <c r="Q311" s="216"/>
      <c r="R311" s="216"/>
      <c r="S311" s="216"/>
      <c r="T311" s="216"/>
      <c r="U311" s="216"/>
      <c r="V311" s="216"/>
      <c r="W311" s="217"/>
    </row>
    <row r="312" spans="1:23" ht="16.350000000000001" customHeight="1" x14ac:dyDescent="0.2">
      <c r="A312" s="214"/>
      <c r="B312" s="55" t="s">
        <v>94</v>
      </c>
      <c r="C312" s="56">
        <v>252313</v>
      </c>
      <c r="D312" s="57">
        <v>26805</v>
      </c>
      <c r="E312" s="57">
        <v>27752</v>
      </c>
      <c r="F312" s="57">
        <v>32084</v>
      </c>
      <c r="G312" s="57">
        <v>29519</v>
      </c>
      <c r="H312" s="57">
        <v>24907</v>
      </c>
      <c r="I312" s="57">
        <v>18797</v>
      </c>
      <c r="J312" s="57">
        <v>14501</v>
      </c>
      <c r="K312" s="57">
        <v>13443</v>
      </c>
      <c r="L312" s="57">
        <v>12103</v>
      </c>
      <c r="M312" s="57">
        <v>10610</v>
      </c>
      <c r="N312" s="57">
        <v>11135</v>
      </c>
      <c r="O312" s="57">
        <v>8283</v>
      </c>
      <c r="P312" s="57">
        <v>7601</v>
      </c>
      <c r="Q312" s="57">
        <v>5713</v>
      </c>
      <c r="R312" s="57">
        <v>4942</v>
      </c>
      <c r="S312" s="57">
        <v>2652</v>
      </c>
      <c r="T312" s="57">
        <v>939</v>
      </c>
      <c r="U312" s="57">
        <v>343</v>
      </c>
      <c r="V312" s="57">
        <v>121</v>
      </c>
      <c r="W312" s="58">
        <v>63</v>
      </c>
    </row>
    <row r="313" spans="1:23" ht="16.350000000000001" customHeight="1" x14ac:dyDescent="0.2">
      <c r="A313" s="214"/>
      <c r="B313" s="37" t="s">
        <v>95</v>
      </c>
      <c r="C313" s="48">
        <v>120774</v>
      </c>
      <c r="D313" s="49">
        <v>13939</v>
      </c>
      <c r="E313" s="49">
        <v>14059</v>
      </c>
      <c r="F313" s="49">
        <v>16082</v>
      </c>
      <c r="G313" s="49">
        <v>14101</v>
      </c>
      <c r="H313" s="49">
        <v>11098</v>
      </c>
      <c r="I313" s="49">
        <v>8686</v>
      </c>
      <c r="J313" s="49">
        <v>6731</v>
      </c>
      <c r="K313" s="49">
        <v>5723</v>
      </c>
      <c r="L313" s="49">
        <v>5393</v>
      </c>
      <c r="M313" s="49">
        <v>4711</v>
      </c>
      <c r="N313" s="49">
        <v>5274</v>
      </c>
      <c r="O313" s="49">
        <v>4156</v>
      </c>
      <c r="P313" s="49">
        <v>3776</v>
      </c>
      <c r="Q313" s="49">
        <v>2864</v>
      </c>
      <c r="R313" s="49">
        <v>2192</v>
      </c>
      <c r="S313" s="49">
        <v>1255</v>
      </c>
      <c r="T313" s="49">
        <v>496</v>
      </c>
      <c r="U313" s="49">
        <v>166</v>
      </c>
      <c r="V313" s="49">
        <v>50</v>
      </c>
      <c r="W313" s="50">
        <v>22</v>
      </c>
    </row>
    <row r="314" spans="1:23" ht="16.350000000000001" customHeight="1" x14ac:dyDescent="0.2">
      <c r="A314" s="214"/>
      <c r="B314" s="37" t="s">
        <v>99</v>
      </c>
      <c r="C314" s="48">
        <v>131539</v>
      </c>
      <c r="D314" s="49">
        <v>12866</v>
      </c>
      <c r="E314" s="49">
        <v>13693</v>
      </c>
      <c r="F314" s="49">
        <v>16002</v>
      </c>
      <c r="G314" s="49">
        <v>15418</v>
      </c>
      <c r="H314" s="49">
        <v>13809</v>
      </c>
      <c r="I314" s="49">
        <v>10111</v>
      </c>
      <c r="J314" s="49">
        <v>7770</v>
      </c>
      <c r="K314" s="49">
        <v>7720</v>
      </c>
      <c r="L314" s="49">
        <v>6710</v>
      </c>
      <c r="M314" s="49">
        <v>5899</v>
      </c>
      <c r="N314" s="49">
        <v>5861</v>
      </c>
      <c r="O314" s="49">
        <v>4127</v>
      </c>
      <c r="P314" s="49">
        <v>3825</v>
      </c>
      <c r="Q314" s="49">
        <v>2849</v>
      </c>
      <c r="R314" s="49">
        <v>2750</v>
      </c>
      <c r="S314" s="49">
        <v>1397</v>
      </c>
      <c r="T314" s="49">
        <v>443</v>
      </c>
      <c r="U314" s="49">
        <v>177</v>
      </c>
      <c r="V314" s="49">
        <v>71</v>
      </c>
      <c r="W314" s="50">
        <v>41</v>
      </c>
    </row>
    <row r="315" spans="1:23" ht="16.350000000000001" customHeight="1" x14ac:dyDescent="0.2">
      <c r="A315" s="215" t="s">
        <v>81</v>
      </c>
      <c r="B315" s="216"/>
      <c r="C315" s="216"/>
      <c r="D315" s="216"/>
      <c r="E315" s="216"/>
      <c r="F315" s="216"/>
      <c r="G315" s="216"/>
      <c r="H315" s="216"/>
      <c r="I315" s="216"/>
      <c r="J315" s="216"/>
      <c r="K315" s="216"/>
      <c r="L315" s="216"/>
      <c r="M315" s="216"/>
      <c r="N315" s="216"/>
      <c r="O315" s="216"/>
      <c r="P315" s="216"/>
      <c r="Q315" s="216"/>
      <c r="R315" s="216"/>
      <c r="S315" s="216"/>
      <c r="T315" s="216"/>
      <c r="U315" s="216"/>
      <c r="V315" s="216"/>
      <c r="W315" s="217"/>
    </row>
    <row r="316" spans="1:23" ht="16.350000000000001" customHeight="1" x14ac:dyDescent="0.2">
      <c r="A316" s="214"/>
      <c r="B316" s="55" t="s">
        <v>94</v>
      </c>
      <c r="C316" s="56">
        <v>189360</v>
      </c>
      <c r="D316" s="57">
        <v>21610</v>
      </c>
      <c r="E316" s="57">
        <v>22716</v>
      </c>
      <c r="F316" s="57">
        <v>26051</v>
      </c>
      <c r="G316" s="57">
        <v>23161</v>
      </c>
      <c r="H316" s="57">
        <v>18766</v>
      </c>
      <c r="I316" s="57">
        <v>13651</v>
      </c>
      <c r="J316" s="57">
        <v>10894</v>
      </c>
      <c r="K316" s="57">
        <v>10281</v>
      </c>
      <c r="L316" s="57">
        <v>8896</v>
      </c>
      <c r="M316" s="57">
        <v>7652</v>
      </c>
      <c r="N316" s="57">
        <v>7212</v>
      </c>
      <c r="O316" s="57">
        <v>5316</v>
      </c>
      <c r="P316" s="57">
        <v>4863</v>
      </c>
      <c r="Q316" s="57">
        <v>3406</v>
      </c>
      <c r="R316" s="57">
        <v>2772</v>
      </c>
      <c r="S316" s="57">
        <v>1432</v>
      </c>
      <c r="T316" s="57">
        <v>421</v>
      </c>
      <c r="U316" s="57">
        <v>166</v>
      </c>
      <c r="V316" s="57">
        <v>70</v>
      </c>
      <c r="W316" s="58">
        <v>24</v>
      </c>
    </row>
    <row r="317" spans="1:23" ht="16.350000000000001" customHeight="1" x14ac:dyDescent="0.2">
      <c r="A317" s="214"/>
      <c r="B317" s="37" t="s">
        <v>95</v>
      </c>
      <c r="C317" s="48">
        <v>94063</v>
      </c>
      <c r="D317" s="49">
        <v>11058</v>
      </c>
      <c r="E317" s="49">
        <v>11492</v>
      </c>
      <c r="F317" s="49">
        <v>13008</v>
      </c>
      <c r="G317" s="49">
        <v>11321</v>
      </c>
      <c r="H317" s="49">
        <v>9040</v>
      </c>
      <c r="I317" s="49">
        <v>6824</v>
      </c>
      <c r="J317" s="49">
        <v>5366</v>
      </c>
      <c r="K317" s="49">
        <v>4903</v>
      </c>
      <c r="L317" s="49">
        <v>4237</v>
      </c>
      <c r="M317" s="49">
        <v>3816</v>
      </c>
      <c r="N317" s="49">
        <v>3693</v>
      </c>
      <c r="O317" s="49">
        <v>2791</v>
      </c>
      <c r="P317" s="49">
        <v>2482</v>
      </c>
      <c r="Q317" s="49">
        <v>1818</v>
      </c>
      <c r="R317" s="49">
        <v>1273</v>
      </c>
      <c r="S317" s="49">
        <v>623</v>
      </c>
      <c r="T317" s="49">
        <v>201</v>
      </c>
      <c r="U317" s="49">
        <v>81</v>
      </c>
      <c r="V317" s="49">
        <v>23</v>
      </c>
      <c r="W317" s="50">
        <v>13</v>
      </c>
    </row>
    <row r="318" spans="1:23" ht="16.350000000000001" customHeight="1" x14ac:dyDescent="0.2">
      <c r="A318" s="214"/>
      <c r="B318" s="37" t="s">
        <v>99</v>
      </c>
      <c r="C318" s="48">
        <v>95297</v>
      </c>
      <c r="D318" s="49">
        <v>10552</v>
      </c>
      <c r="E318" s="49">
        <v>11224</v>
      </c>
      <c r="F318" s="49">
        <v>13043</v>
      </c>
      <c r="G318" s="49">
        <v>11840</v>
      </c>
      <c r="H318" s="49">
        <v>9726</v>
      </c>
      <c r="I318" s="49">
        <v>6827</v>
      </c>
      <c r="J318" s="49">
        <v>5528</v>
      </c>
      <c r="K318" s="49">
        <v>5378</v>
      </c>
      <c r="L318" s="49">
        <v>4659</v>
      </c>
      <c r="M318" s="49">
        <v>3836</v>
      </c>
      <c r="N318" s="49">
        <v>3519</v>
      </c>
      <c r="O318" s="49">
        <v>2525</v>
      </c>
      <c r="P318" s="49">
        <v>2381</v>
      </c>
      <c r="Q318" s="49">
        <v>1588</v>
      </c>
      <c r="R318" s="49">
        <v>1499</v>
      </c>
      <c r="S318" s="49">
        <v>809</v>
      </c>
      <c r="T318" s="49">
        <v>220</v>
      </c>
      <c r="U318" s="49">
        <v>85</v>
      </c>
      <c r="V318" s="49">
        <v>47</v>
      </c>
      <c r="W318" s="50">
        <v>11</v>
      </c>
    </row>
    <row r="319" spans="1:23" ht="16.350000000000001" customHeight="1" x14ac:dyDescent="0.2">
      <c r="A319" s="215" t="s">
        <v>82</v>
      </c>
      <c r="B319" s="216"/>
      <c r="C319" s="216"/>
      <c r="D319" s="216"/>
      <c r="E319" s="216"/>
      <c r="F319" s="216"/>
      <c r="G319" s="216"/>
      <c r="H319" s="216"/>
      <c r="I319" s="216"/>
      <c r="J319" s="216"/>
      <c r="K319" s="216"/>
      <c r="L319" s="216"/>
      <c r="M319" s="216"/>
      <c r="N319" s="216"/>
      <c r="O319" s="216"/>
      <c r="P319" s="216"/>
      <c r="Q319" s="216"/>
      <c r="R319" s="216"/>
      <c r="S319" s="216"/>
      <c r="T319" s="216"/>
      <c r="U319" s="216"/>
      <c r="V319" s="216"/>
      <c r="W319" s="217"/>
    </row>
    <row r="320" spans="1:23" ht="16.350000000000001" customHeight="1" x14ac:dyDescent="0.2">
      <c r="A320" s="214"/>
      <c r="B320" s="55" t="s">
        <v>94</v>
      </c>
      <c r="C320" s="56">
        <v>166740</v>
      </c>
      <c r="D320" s="57">
        <v>16539</v>
      </c>
      <c r="E320" s="57">
        <v>17422</v>
      </c>
      <c r="F320" s="57">
        <v>20208</v>
      </c>
      <c r="G320" s="57">
        <v>19863</v>
      </c>
      <c r="H320" s="57">
        <v>17685</v>
      </c>
      <c r="I320" s="57">
        <v>13247</v>
      </c>
      <c r="J320" s="57">
        <v>11274</v>
      </c>
      <c r="K320" s="57">
        <v>9586</v>
      </c>
      <c r="L320" s="57">
        <v>8503</v>
      </c>
      <c r="M320" s="57">
        <v>7068</v>
      </c>
      <c r="N320" s="57">
        <v>6731</v>
      </c>
      <c r="O320" s="57">
        <v>5300</v>
      </c>
      <c r="P320" s="57">
        <v>4715</v>
      </c>
      <c r="Q320" s="57">
        <v>3517</v>
      </c>
      <c r="R320" s="57">
        <v>2913</v>
      </c>
      <c r="S320" s="57">
        <v>1369</v>
      </c>
      <c r="T320" s="57">
        <v>510</v>
      </c>
      <c r="U320" s="57">
        <v>177</v>
      </c>
      <c r="V320" s="57">
        <v>69</v>
      </c>
      <c r="W320" s="58">
        <v>44</v>
      </c>
    </row>
    <row r="321" spans="1:23" ht="16.350000000000001" customHeight="1" x14ac:dyDescent="0.2">
      <c r="A321" s="214"/>
      <c r="B321" s="37" t="s">
        <v>95</v>
      </c>
      <c r="C321" s="48">
        <v>81091</v>
      </c>
      <c r="D321" s="49">
        <v>8835</v>
      </c>
      <c r="E321" s="49">
        <v>8980</v>
      </c>
      <c r="F321" s="49">
        <v>10216</v>
      </c>
      <c r="G321" s="49">
        <v>9551</v>
      </c>
      <c r="H321" s="49">
        <v>8091</v>
      </c>
      <c r="I321" s="49">
        <v>6211</v>
      </c>
      <c r="J321" s="49">
        <v>5316</v>
      </c>
      <c r="K321" s="49">
        <v>4469</v>
      </c>
      <c r="L321" s="49">
        <v>3848</v>
      </c>
      <c r="M321" s="49">
        <v>3327</v>
      </c>
      <c r="N321" s="49">
        <v>3226</v>
      </c>
      <c r="O321" s="49">
        <v>2608</v>
      </c>
      <c r="P321" s="49">
        <v>2254</v>
      </c>
      <c r="Q321" s="49">
        <v>1741</v>
      </c>
      <c r="R321" s="49">
        <v>1378</v>
      </c>
      <c r="S321" s="49">
        <v>666</v>
      </c>
      <c r="T321" s="49">
        <v>240</v>
      </c>
      <c r="U321" s="49">
        <v>86</v>
      </c>
      <c r="V321" s="49">
        <v>29</v>
      </c>
      <c r="W321" s="50">
        <v>19</v>
      </c>
    </row>
    <row r="322" spans="1:23" ht="16.350000000000001" customHeight="1" x14ac:dyDescent="0.2">
      <c r="A322" s="214"/>
      <c r="B322" s="37" t="s">
        <v>99</v>
      </c>
      <c r="C322" s="48">
        <v>85649</v>
      </c>
      <c r="D322" s="49">
        <v>7704</v>
      </c>
      <c r="E322" s="49">
        <v>8442</v>
      </c>
      <c r="F322" s="49">
        <v>9992</v>
      </c>
      <c r="G322" s="49">
        <v>10312</v>
      </c>
      <c r="H322" s="49">
        <v>9594</v>
      </c>
      <c r="I322" s="49">
        <v>7036</v>
      </c>
      <c r="J322" s="49">
        <v>5958</v>
      </c>
      <c r="K322" s="49">
        <v>5117</v>
      </c>
      <c r="L322" s="49">
        <v>4655</v>
      </c>
      <c r="M322" s="49">
        <v>3741</v>
      </c>
      <c r="N322" s="49">
        <v>3505</v>
      </c>
      <c r="O322" s="49">
        <v>2692</v>
      </c>
      <c r="P322" s="49">
        <v>2461</v>
      </c>
      <c r="Q322" s="49">
        <v>1776</v>
      </c>
      <c r="R322" s="49">
        <v>1535</v>
      </c>
      <c r="S322" s="49">
        <v>703</v>
      </c>
      <c r="T322" s="49">
        <v>270</v>
      </c>
      <c r="U322" s="49">
        <v>91</v>
      </c>
      <c r="V322" s="49">
        <v>40</v>
      </c>
      <c r="W322" s="50">
        <v>25</v>
      </c>
    </row>
    <row r="323" spans="1:23" ht="16.350000000000001" customHeight="1" x14ac:dyDescent="0.2">
      <c r="A323" s="215" t="s">
        <v>83</v>
      </c>
      <c r="B323" s="216"/>
      <c r="C323" s="216"/>
      <c r="D323" s="216"/>
      <c r="E323" s="216"/>
      <c r="F323" s="216"/>
      <c r="G323" s="216"/>
      <c r="H323" s="216"/>
      <c r="I323" s="216"/>
      <c r="J323" s="216"/>
      <c r="K323" s="216"/>
      <c r="L323" s="216"/>
      <c r="M323" s="216"/>
      <c r="N323" s="216"/>
      <c r="O323" s="216"/>
      <c r="P323" s="216"/>
      <c r="Q323" s="216"/>
      <c r="R323" s="216"/>
      <c r="S323" s="216"/>
      <c r="T323" s="216"/>
      <c r="U323" s="216"/>
      <c r="V323" s="216"/>
      <c r="W323" s="217"/>
    </row>
    <row r="324" spans="1:23" ht="16.350000000000001" customHeight="1" x14ac:dyDescent="0.2">
      <c r="A324" s="214"/>
      <c r="B324" s="55" t="s">
        <v>94</v>
      </c>
      <c r="C324" s="56">
        <v>238515</v>
      </c>
      <c r="D324" s="57">
        <v>23098</v>
      </c>
      <c r="E324" s="57">
        <v>23373</v>
      </c>
      <c r="F324" s="57">
        <v>26759</v>
      </c>
      <c r="G324" s="57">
        <v>28209</v>
      </c>
      <c r="H324" s="57">
        <v>25164</v>
      </c>
      <c r="I324" s="57">
        <v>19257</v>
      </c>
      <c r="J324" s="57">
        <v>15514</v>
      </c>
      <c r="K324" s="57">
        <v>14054</v>
      </c>
      <c r="L324" s="57">
        <v>12814</v>
      </c>
      <c r="M324" s="57">
        <v>10969</v>
      </c>
      <c r="N324" s="57">
        <v>10658</v>
      </c>
      <c r="O324" s="57">
        <v>8033</v>
      </c>
      <c r="P324" s="57">
        <v>7235</v>
      </c>
      <c r="Q324" s="57">
        <v>5874</v>
      </c>
      <c r="R324" s="57">
        <v>4213</v>
      </c>
      <c r="S324" s="57">
        <v>2190</v>
      </c>
      <c r="T324" s="57">
        <v>675</v>
      </c>
      <c r="U324" s="57">
        <v>260</v>
      </c>
      <c r="V324" s="57">
        <v>100</v>
      </c>
      <c r="W324" s="58">
        <v>66</v>
      </c>
    </row>
    <row r="325" spans="1:23" ht="16.350000000000001" customHeight="1" x14ac:dyDescent="0.2">
      <c r="A325" s="214"/>
      <c r="B325" s="37" t="s">
        <v>95</v>
      </c>
      <c r="C325" s="48">
        <v>114982</v>
      </c>
      <c r="D325" s="49">
        <v>12150</v>
      </c>
      <c r="E325" s="49">
        <v>11951</v>
      </c>
      <c r="F325" s="49">
        <v>13615</v>
      </c>
      <c r="G325" s="49">
        <v>13788</v>
      </c>
      <c r="H325" s="49">
        <v>11519</v>
      </c>
      <c r="I325" s="49">
        <v>8871</v>
      </c>
      <c r="J325" s="49">
        <v>7082</v>
      </c>
      <c r="K325" s="49">
        <v>6246</v>
      </c>
      <c r="L325" s="49">
        <v>5747</v>
      </c>
      <c r="M325" s="49">
        <v>5049</v>
      </c>
      <c r="N325" s="49">
        <v>5146</v>
      </c>
      <c r="O325" s="49">
        <v>3937</v>
      </c>
      <c r="P325" s="49">
        <v>3485</v>
      </c>
      <c r="Q325" s="49">
        <v>2843</v>
      </c>
      <c r="R325" s="49">
        <v>1967</v>
      </c>
      <c r="S325" s="49">
        <v>1070</v>
      </c>
      <c r="T325" s="49">
        <v>317</v>
      </c>
      <c r="U325" s="49">
        <v>132</v>
      </c>
      <c r="V325" s="49">
        <v>40</v>
      </c>
      <c r="W325" s="50">
        <v>27</v>
      </c>
    </row>
    <row r="326" spans="1:23" ht="16.350000000000001" customHeight="1" x14ac:dyDescent="0.2">
      <c r="A326" s="214"/>
      <c r="B326" s="37" t="s">
        <v>99</v>
      </c>
      <c r="C326" s="48">
        <v>123533</v>
      </c>
      <c r="D326" s="49">
        <v>10948</v>
      </c>
      <c r="E326" s="49">
        <v>11422</v>
      </c>
      <c r="F326" s="49">
        <v>13144</v>
      </c>
      <c r="G326" s="49">
        <v>14421</v>
      </c>
      <c r="H326" s="49">
        <v>13645</v>
      </c>
      <c r="I326" s="49">
        <v>10386</v>
      </c>
      <c r="J326" s="49">
        <v>8432</v>
      </c>
      <c r="K326" s="49">
        <v>7808</v>
      </c>
      <c r="L326" s="49">
        <v>7067</v>
      </c>
      <c r="M326" s="49">
        <v>5920</v>
      </c>
      <c r="N326" s="49">
        <v>5512</v>
      </c>
      <c r="O326" s="49">
        <v>4096</v>
      </c>
      <c r="P326" s="49">
        <v>3750</v>
      </c>
      <c r="Q326" s="49">
        <v>3031</v>
      </c>
      <c r="R326" s="49">
        <v>2246</v>
      </c>
      <c r="S326" s="49">
        <v>1120</v>
      </c>
      <c r="T326" s="49">
        <v>358</v>
      </c>
      <c r="U326" s="49">
        <v>128</v>
      </c>
      <c r="V326" s="49">
        <v>60</v>
      </c>
      <c r="W326" s="50">
        <v>39</v>
      </c>
    </row>
    <row r="327" spans="1:23" ht="15.6" customHeight="1" x14ac:dyDescent="0.2">
      <c r="A327" s="215" t="s">
        <v>84</v>
      </c>
      <c r="B327" s="216"/>
      <c r="C327" s="216"/>
      <c r="D327" s="216"/>
      <c r="E327" s="216"/>
      <c r="F327" s="216"/>
      <c r="G327" s="216"/>
      <c r="H327" s="216"/>
      <c r="I327" s="216"/>
      <c r="J327" s="216"/>
      <c r="K327" s="216"/>
      <c r="L327" s="216"/>
      <c r="M327" s="216"/>
      <c r="N327" s="216"/>
      <c r="O327" s="216"/>
      <c r="P327" s="216"/>
      <c r="Q327" s="216"/>
      <c r="R327" s="216"/>
      <c r="S327" s="216"/>
      <c r="T327" s="216"/>
      <c r="U327" s="216"/>
      <c r="V327" s="216"/>
      <c r="W327" s="217"/>
    </row>
    <row r="328" spans="1:23" ht="15.6" customHeight="1" x14ac:dyDescent="0.2">
      <c r="A328" s="214"/>
      <c r="B328" s="55" t="s">
        <v>94</v>
      </c>
      <c r="C328" s="56">
        <v>415126</v>
      </c>
      <c r="D328" s="57">
        <v>36786</v>
      </c>
      <c r="E328" s="57">
        <v>41064</v>
      </c>
      <c r="F328" s="57">
        <v>47327</v>
      </c>
      <c r="G328" s="57">
        <v>47392</v>
      </c>
      <c r="H328" s="57">
        <v>42169</v>
      </c>
      <c r="I328" s="57">
        <v>35134</v>
      </c>
      <c r="J328" s="57">
        <v>30829</v>
      </c>
      <c r="K328" s="57">
        <v>28399</v>
      </c>
      <c r="L328" s="57">
        <v>23445</v>
      </c>
      <c r="M328" s="57">
        <v>18475</v>
      </c>
      <c r="N328" s="57">
        <v>17823</v>
      </c>
      <c r="O328" s="57">
        <v>12857</v>
      </c>
      <c r="P328" s="57">
        <v>11230</v>
      </c>
      <c r="Q328" s="57">
        <v>8637</v>
      </c>
      <c r="R328" s="57">
        <v>6933</v>
      </c>
      <c r="S328" s="57">
        <v>3869</v>
      </c>
      <c r="T328" s="57">
        <v>1665</v>
      </c>
      <c r="U328" s="57">
        <v>679</v>
      </c>
      <c r="V328" s="57">
        <v>229</v>
      </c>
      <c r="W328" s="58">
        <v>184</v>
      </c>
    </row>
    <row r="329" spans="1:23" ht="15.6" customHeight="1" x14ac:dyDescent="0.2">
      <c r="A329" s="214"/>
      <c r="B329" s="37" t="s">
        <v>95</v>
      </c>
      <c r="C329" s="48">
        <v>199740</v>
      </c>
      <c r="D329" s="49">
        <v>19683</v>
      </c>
      <c r="E329" s="49">
        <v>21574</v>
      </c>
      <c r="F329" s="49">
        <v>24484</v>
      </c>
      <c r="G329" s="49">
        <v>23384</v>
      </c>
      <c r="H329" s="49">
        <v>18841</v>
      </c>
      <c r="I329" s="49">
        <v>15468</v>
      </c>
      <c r="J329" s="49">
        <v>13538</v>
      </c>
      <c r="K329" s="49">
        <v>12757</v>
      </c>
      <c r="L329" s="49">
        <v>10796</v>
      </c>
      <c r="M329" s="49">
        <v>8710</v>
      </c>
      <c r="N329" s="49">
        <v>8518</v>
      </c>
      <c r="O329" s="49">
        <v>6257</v>
      </c>
      <c r="P329" s="49">
        <v>5394</v>
      </c>
      <c r="Q329" s="49">
        <v>4041</v>
      </c>
      <c r="R329" s="49">
        <v>3236</v>
      </c>
      <c r="S329" s="49">
        <v>1778</v>
      </c>
      <c r="T329" s="49">
        <v>814</v>
      </c>
      <c r="U329" s="49">
        <v>325</v>
      </c>
      <c r="V329" s="49">
        <v>79</v>
      </c>
      <c r="W329" s="50">
        <v>63</v>
      </c>
    </row>
    <row r="330" spans="1:23" ht="15.6" customHeight="1" x14ac:dyDescent="0.2">
      <c r="A330" s="214"/>
      <c r="B330" s="37" t="s">
        <v>99</v>
      </c>
      <c r="C330" s="48">
        <v>215386</v>
      </c>
      <c r="D330" s="49">
        <v>17103</v>
      </c>
      <c r="E330" s="49">
        <v>19490</v>
      </c>
      <c r="F330" s="49">
        <v>22843</v>
      </c>
      <c r="G330" s="49">
        <v>24008</v>
      </c>
      <c r="H330" s="49">
        <v>23328</v>
      </c>
      <c r="I330" s="49">
        <v>19666</v>
      </c>
      <c r="J330" s="49">
        <v>17291</v>
      </c>
      <c r="K330" s="49">
        <v>15642</v>
      </c>
      <c r="L330" s="49">
        <v>12649</v>
      </c>
      <c r="M330" s="49">
        <v>9765</v>
      </c>
      <c r="N330" s="49">
        <v>9305</v>
      </c>
      <c r="O330" s="49">
        <v>6600</v>
      </c>
      <c r="P330" s="49">
        <v>5836</v>
      </c>
      <c r="Q330" s="49">
        <v>4596</v>
      </c>
      <c r="R330" s="49">
        <v>3697</v>
      </c>
      <c r="S330" s="49">
        <v>2091</v>
      </c>
      <c r="T330" s="49">
        <v>851</v>
      </c>
      <c r="U330" s="49">
        <v>354</v>
      </c>
      <c r="V330" s="49">
        <v>150</v>
      </c>
      <c r="W330" s="50">
        <v>121</v>
      </c>
    </row>
    <row r="331" spans="1:23" ht="15.6" customHeight="1" x14ac:dyDescent="0.2">
      <c r="A331" s="215" t="s">
        <v>85</v>
      </c>
      <c r="B331" s="216"/>
      <c r="C331" s="216"/>
      <c r="D331" s="216"/>
      <c r="E331" s="216"/>
      <c r="F331" s="216"/>
      <c r="G331" s="216"/>
      <c r="H331" s="216"/>
      <c r="I331" s="216"/>
      <c r="J331" s="216"/>
      <c r="K331" s="216"/>
      <c r="L331" s="216"/>
      <c r="M331" s="216"/>
      <c r="N331" s="216"/>
      <c r="O331" s="216"/>
      <c r="P331" s="216"/>
      <c r="Q331" s="216"/>
      <c r="R331" s="216"/>
      <c r="S331" s="216"/>
      <c r="T331" s="216"/>
      <c r="U331" s="216"/>
      <c r="V331" s="216"/>
      <c r="W331" s="217"/>
    </row>
    <row r="332" spans="1:23" ht="15.6" customHeight="1" x14ac:dyDescent="0.2">
      <c r="A332" s="214"/>
      <c r="B332" s="55" t="s">
        <v>94</v>
      </c>
      <c r="C332" s="56">
        <v>138523</v>
      </c>
      <c r="D332" s="57">
        <v>14623</v>
      </c>
      <c r="E332" s="57">
        <v>16227</v>
      </c>
      <c r="F332" s="57">
        <v>19080</v>
      </c>
      <c r="G332" s="57">
        <v>15659</v>
      </c>
      <c r="H332" s="57">
        <v>12817</v>
      </c>
      <c r="I332" s="57">
        <v>9068</v>
      </c>
      <c r="J332" s="57">
        <v>7638</v>
      </c>
      <c r="K332" s="57">
        <v>7949</v>
      </c>
      <c r="L332" s="57">
        <v>6754</v>
      </c>
      <c r="M332" s="57">
        <v>6042</v>
      </c>
      <c r="N332" s="57">
        <v>5766</v>
      </c>
      <c r="O332" s="57">
        <v>4378</v>
      </c>
      <c r="P332" s="57">
        <v>3855</v>
      </c>
      <c r="Q332" s="57">
        <v>3141</v>
      </c>
      <c r="R332" s="57">
        <v>2942</v>
      </c>
      <c r="S332" s="57">
        <v>1623</v>
      </c>
      <c r="T332" s="57">
        <v>566</v>
      </c>
      <c r="U332" s="57">
        <v>218</v>
      </c>
      <c r="V332" s="57">
        <v>114</v>
      </c>
      <c r="W332" s="58">
        <v>63</v>
      </c>
    </row>
    <row r="333" spans="1:23" ht="15.6" customHeight="1" x14ac:dyDescent="0.2">
      <c r="A333" s="214"/>
      <c r="B333" s="37" t="s">
        <v>95</v>
      </c>
      <c r="C333" s="48">
        <v>67070</v>
      </c>
      <c r="D333" s="49">
        <v>7606</v>
      </c>
      <c r="E333" s="49">
        <v>8158</v>
      </c>
      <c r="F333" s="49">
        <v>9643</v>
      </c>
      <c r="G333" s="49">
        <v>7325</v>
      </c>
      <c r="H333" s="49">
        <v>5709</v>
      </c>
      <c r="I333" s="49">
        <v>4484</v>
      </c>
      <c r="J333" s="49">
        <v>3562</v>
      </c>
      <c r="K333" s="49">
        <v>3718</v>
      </c>
      <c r="L333" s="49">
        <v>3135</v>
      </c>
      <c r="M333" s="49">
        <v>2814</v>
      </c>
      <c r="N333" s="49">
        <v>2821</v>
      </c>
      <c r="O333" s="49">
        <v>2231</v>
      </c>
      <c r="P333" s="49">
        <v>1859</v>
      </c>
      <c r="Q333" s="49">
        <v>1526</v>
      </c>
      <c r="R333" s="49">
        <v>1355</v>
      </c>
      <c r="S333" s="49">
        <v>707</v>
      </c>
      <c r="T333" s="49">
        <v>270</v>
      </c>
      <c r="U333" s="49">
        <v>87</v>
      </c>
      <c r="V333" s="49">
        <v>38</v>
      </c>
      <c r="W333" s="50">
        <v>22</v>
      </c>
    </row>
    <row r="334" spans="1:23" ht="15.6" customHeight="1" x14ac:dyDescent="0.2">
      <c r="A334" s="214"/>
      <c r="B334" s="37" t="s">
        <v>99</v>
      </c>
      <c r="C334" s="48">
        <v>71453</v>
      </c>
      <c r="D334" s="49">
        <v>7017</v>
      </c>
      <c r="E334" s="49">
        <v>8069</v>
      </c>
      <c r="F334" s="49">
        <v>9437</v>
      </c>
      <c r="G334" s="49">
        <v>8334</v>
      </c>
      <c r="H334" s="49">
        <v>7108</v>
      </c>
      <c r="I334" s="49">
        <v>4584</v>
      </c>
      <c r="J334" s="49">
        <v>4076</v>
      </c>
      <c r="K334" s="49">
        <v>4231</v>
      </c>
      <c r="L334" s="49">
        <v>3619</v>
      </c>
      <c r="M334" s="49">
        <v>3228</v>
      </c>
      <c r="N334" s="49">
        <v>2945</v>
      </c>
      <c r="O334" s="49">
        <v>2147</v>
      </c>
      <c r="P334" s="49">
        <v>1996</v>
      </c>
      <c r="Q334" s="49">
        <v>1615</v>
      </c>
      <c r="R334" s="49">
        <v>1587</v>
      </c>
      <c r="S334" s="49">
        <v>916</v>
      </c>
      <c r="T334" s="49">
        <v>296</v>
      </c>
      <c r="U334" s="49">
        <v>131</v>
      </c>
      <c r="V334" s="49">
        <v>76</v>
      </c>
      <c r="W334" s="50">
        <v>41</v>
      </c>
    </row>
    <row r="335" spans="1:23" ht="15.6" customHeight="1" x14ac:dyDescent="0.2">
      <c r="A335" s="215" t="s">
        <v>86</v>
      </c>
      <c r="B335" s="216"/>
      <c r="C335" s="216"/>
      <c r="D335" s="216"/>
      <c r="E335" s="216"/>
      <c r="F335" s="216"/>
      <c r="G335" s="216"/>
      <c r="H335" s="216"/>
      <c r="I335" s="216"/>
      <c r="J335" s="216"/>
      <c r="K335" s="216"/>
      <c r="L335" s="216"/>
      <c r="M335" s="216"/>
      <c r="N335" s="216"/>
      <c r="O335" s="216"/>
      <c r="P335" s="216"/>
      <c r="Q335" s="216"/>
      <c r="R335" s="216"/>
      <c r="S335" s="216"/>
      <c r="T335" s="216"/>
      <c r="U335" s="216"/>
      <c r="V335" s="216"/>
      <c r="W335" s="217"/>
    </row>
    <row r="336" spans="1:23" ht="15.6" customHeight="1" x14ac:dyDescent="0.2">
      <c r="A336" s="214"/>
      <c r="B336" s="55" t="s">
        <v>94</v>
      </c>
      <c r="C336" s="56">
        <v>189085</v>
      </c>
      <c r="D336" s="57">
        <v>18672</v>
      </c>
      <c r="E336" s="57">
        <v>22563</v>
      </c>
      <c r="F336" s="57">
        <v>27131</v>
      </c>
      <c r="G336" s="57">
        <v>22266</v>
      </c>
      <c r="H336" s="57">
        <v>16840</v>
      </c>
      <c r="I336" s="57">
        <v>11942</v>
      </c>
      <c r="J336" s="57">
        <v>10429</v>
      </c>
      <c r="K336" s="57">
        <v>10249</v>
      </c>
      <c r="L336" s="57">
        <v>9413</v>
      </c>
      <c r="M336" s="57">
        <v>7716</v>
      </c>
      <c r="N336" s="57">
        <v>7877</v>
      </c>
      <c r="O336" s="57">
        <v>5795</v>
      </c>
      <c r="P336" s="57">
        <v>5318</v>
      </c>
      <c r="Q336" s="57">
        <v>4372</v>
      </c>
      <c r="R336" s="57">
        <v>4371</v>
      </c>
      <c r="S336" s="57">
        <v>2487</v>
      </c>
      <c r="T336" s="57">
        <v>1005</v>
      </c>
      <c r="U336" s="57">
        <v>358</v>
      </c>
      <c r="V336" s="57">
        <v>195</v>
      </c>
      <c r="W336" s="58">
        <v>86</v>
      </c>
    </row>
    <row r="337" spans="1:23" ht="15.6" customHeight="1" x14ac:dyDescent="0.2">
      <c r="A337" s="214"/>
      <c r="B337" s="37" t="s">
        <v>95</v>
      </c>
      <c r="C337" s="48">
        <v>88470</v>
      </c>
      <c r="D337" s="49">
        <v>9757</v>
      </c>
      <c r="E337" s="49">
        <v>11434</v>
      </c>
      <c r="F337" s="49">
        <v>13643</v>
      </c>
      <c r="G337" s="49">
        <v>10180</v>
      </c>
      <c r="H337" s="49">
        <v>7288</v>
      </c>
      <c r="I337" s="49">
        <v>5488</v>
      </c>
      <c r="J337" s="49">
        <v>4665</v>
      </c>
      <c r="K337" s="49">
        <v>4476</v>
      </c>
      <c r="L337" s="49">
        <v>4042</v>
      </c>
      <c r="M337" s="49">
        <v>3374</v>
      </c>
      <c r="N337" s="49">
        <v>3717</v>
      </c>
      <c r="O337" s="49">
        <v>2800</v>
      </c>
      <c r="P337" s="49">
        <v>2449</v>
      </c>
      <c r="Q337" s="49">
        <v>1975</v>
      </c>
      <c r="R337" s="49">
        <v>1674</v>
      </c>
      <c r="S337" s="49">
        <v>980</v>
      </c>
      <c r="T337" s="49">
        <v>344</v>
      </c>
      <c r="U337" s="49">
        <v>119</v>
      </c>
      <c r="V337" s="49">
        <v>47</v>
      </c>
      <c r="W337" s="50">
        <v>18</v>
      </c>
    </row>
    <row r="338" spans="1:23" ht="15.6" customHeight="1" x14ac:dyDescent="0.2">
      <c r="A338" s="214"/>
      <c r="B338" s="37" t="s">
        <v>99</v>
      </c>
      <c r="C338" s="48">
        <v>100615</v>
      </c>
      <c r="D338" s="49">
        <v>8915</v>
      </c>
      <c r="E338" s="49">
        <v>11129</v>
      </c>
      <c r="F338" s="49">
        <v>13488</v>
      </c>
      <c r="G338" s="49">
        <v>12086</v>
      </c>
      <c r="H338" s="49">
        <v>9552</v>
      </c>
      <c r="I338" s="49">
        <v>6454</v>
      </c>
      <c r="J338" s="49">
        <v>5764</v>
      </c>
      <c r="K338" s="49">
        <v>5773</v>
      </c>
      <c r="L338" s="49">
        <v>5371</v>
      </c>
      <c r="M338" s="49">
        <v>4342</v>
      </c>
      <c r="N338" s="49">
        <v>4160</v>
      </c>
      <c r="O338" s="49">
        <v>2995</v>
      </c>
      <c r="P338" s="49">
        <v>2869</v>
      </c>
      <c r="Q338" s="49">
        <v>2397</v>
      </c>
      <c r="R338" s="49">
        <v>2697</v>
      </c>
      <c r="S338" s="49">
        <v>1507</v>
      </c>
      <c r="T338" s="49">
        <v>661</v>
      </c>
      <c r="U338" s="49">
        <v>239</v>
      </c>
      <c r="V338" s="49">
        <v>148</v>
      </c>
      <c r="W338" s="50">
        <v>68</v>
      </c>
    </row>
    <row r="339" spans="1:23" ht="15.6" customHeight="1" x14ac:dyDescent="0.2">
      <c r="A339" s="215" t="s">
        <v>87</v>
      </c>
      <c r="B339" s="216"/>
      <c r="C339" s="216"/>
      <c r="D339" s="216"/>
      <c r="E339" s="216"/>
      <c r="F339" s="216"/>
      <c r="G339" s="216"/>
      <c r="H339" s="216"/>
      <c r="I339" s="216"/>
      <c r="J339" s="216"/>
      <c r="K339" s="216"/>
      <c r="L339" s="216"/>
      <c r="M339" s="216"/>
      <c r="N339" s="216"/>
      <c r="O339" s="216"/>
      <c r="P339" s="216"/>
      <c r="Q339" s="216"/>
      <c r="R339" s="216"/>
      <c r="S339" s="216"/>
      <c r="T339" s="216"/>
      <c r="U339" s="216"/>
      <c r="V339" s="216"/>
      <c r="W339" s="217"/>
    </row>
    <row r="340" spans="1:23" ht="15.6" customHeight="1" x14ac:dyDescent="0.2">
      <c r="A340" s="214"/>
      <c r="B340" s="55" t="s">
        <v>94</v>
      </c>
      <c r="C340" s="56">
        <v>133310</v>
      </c>
      <c r="D340" s="57">
        <v>10970</v>
      </c>
      <c r="E340" s="57">
        <v>13088</v>
      </c>
      <c r="F340" s="57">
        <v>16219</v>
      </c>
      <c r="G340" s="57">
        <v>14625</v>
      </c>
      <c r="H340" s="57">
        <v>12176</v>
      </c>
      <c r="I340" s="57">
        <v>9806</v>
      </c>
      <c r="J340" s="57">
        <v>8699</v>
      </c>
      <c r="K340" s="57">
        <v>8337</v>
      </c>
      <c r="L340" s="57">
        <v>7399</v>
      </c>
      <c r="M340" s="57">
        <v>6494</v>
      </c>
      <c r="N340" s="57">
        <v>6322</v>
      </c>
      <c r="O340" s="57">
        <v>4896</v>
      </c>
      <c r="P340" s="57">
        <v>4237</v>
      </c>
      <c r="Q340" s="57">
        <v>3797</v>
      </c>
      <c r="R340" s="57">
        <v>2992</v>
      </c>
      <c r="S340" s="57">
        <v>1845</v>
      </c>
      <c r="T340" s="57">
        <v>850</v>
      </c>
      <c r="U340" s="57">
        <v>335</v>
      </c>
      <c r="V340" s="57">
        <v>128</v>
      </c>
      <c r="W340" s="58">
        <v>95</v>
      </c>
    </row>
    <row r="341" spans="1:23" ht="15.6" customHeight="1" x14ac:dyDescent="0.2">
      <c r="A341" s="214"/>
      <c r="B341" s="37" t="s">
        <v>95</v>
      </c>
      <c r="C341" s="48">
        <v>64424</v>
      </c>
      <c r="D341" s="49">
        <v>5824</v>
      </c>
      <c r="E341" s="49">
        <v>6620</v>
      </c>
      <c r="F341" s="49">
        <v>8156</v>
      </c>
      <c r="G341" s="49">
        <v>7105</v>
      </c>
      <c r="H341" s="49">
        <v>5386</v>
      </c>
      <c r="I341" s="49">
        <v>4567</v>
      </c>
      <c r="J341" s="49">
        <v>3971</v>
      </c>
      <c r="K341" s="49">
        <v>3853</v>
      </c>
      <c r="L341" s="49">
        <v>3507</v>
      </c>
      <c r="M341" s="49">
        <v>3091</v>
      </c>
      <c r="N341" s="49">
        <v>3016</v>
      </c>
      <c r="O341" s="49">
        <v>2480</v>
      </c>
      <c r="P341" s="49">
        <v>2104</v>
      </c>
      <c r="Q341" s="49">
        <v>1884</v>
      </c>
      <c r="R341" s="49">
        <v>1338</v>
      </c>
      <c r="S341" s="49">
        <v>852</v>
      </c>
      <c r="T341" s="49">
        <v>415</v>
      </c>
      <c r="U341" s="49">
        <v>160</v>
      </c>
      <c r="V341" s="49">
        <v>55</v>
      </c>
      <c r="W341" s="50">
        <v>40</v>
      </c>
    </row>
    <row r="342" spans="1:23" ht="15.6" customHeight="1" x14ac:dyDescent="0.2">
      <c r="A342" s="214"/>
      <c r="B342" s="37" t="s">
        <v>99</v>
      </c>
      <c r="C342" s="48">
        <v>68886</v>
      </c>
      <c r="D342" s="49">
        <v>5146</v>
      </c>
      <c r="E342" s="49">
        <v>6468</v>
      </c>
      <c r="F342" s="49">
        <v>8063</v>
      </c>
      <c r="G342" s="49">
        <v>7520</v>
      </c>
      <c r="H342" s="49">
        <v>6790</v>
      </c>
      <c r="I342" s="49">
        <v>5239</v>
      </c>
      <c r="J342" s="49">
        <v>4728</v>
      </c>
      <c r="K342" s="49">
        <v>4484</v>
      </c>
      <c r="L342" s="49">
        <v>3892</v>
      </c>
      <c r="M342" s="49">
        <v>3403</v>
      </c>
      <c r="N342" s="49">
        <v>3306</v>
      </c>
      <c r="O342" s="49">
        <v>2416</v>
      </c>
      <c r="P342" s="49">
        <v>2133</v>
      </c>
      <c r="Q342" s="49">
        <v>1913</v>
      </c>
      <c r="R342" s="49">
        <v>1654</v>
      </c>
      <c r="S342" s="49">
        <v>993</v>
      </c>
      <c r="T342" s="49">
        <v>435</v>
      </c>
      <c r="U342" s="49">
        <v>175</v>
      </c>
      <c r="V342" s="49">
        <v>73</v>
      </c>
      <c r="W342" s="50">
        <v>55</v>
      </c>
    </row>
    <row r="343" spans="1:23" ht="15.6" customHeight="1" x14ac:dyDescent="0.2">
      <c r="A343" s="215" t="s">
        <v>88</v>
      </c>
      <c r="B343" s="216"/>
      <c r="C343" s="216"/>
      <c r="D343" s="216"/>
      <c r="E343" s="216"/>
      <c r="F343" s="216"/>
      <c r="G343" s="216"/>
      <c r="H343" s="216"/>
      <c r="I343" s="216"/>
      <c r="J343" s="216"/>
      <c r="K343" s="216"/>
      <c r="L343" s="216"/>
      <c r="M343" s="216"/>
      <c r="N343" s="216"/>
      <c r="O343" s="216"/>
      <c r="P343" s="216"/>
      <c r="Q343" s="216"/>
      <c r="R343" s="216"/>
      <c r="S343" s="216"/>
      <c r="T343" s="216"/>
      <c r="U343" s="216"/>
      <c r="V343" s="216"/>
      <c r="W343" s="217"/>
    </row>
    <row r="344" spans="1:23" ht="15.6" customHeight="1" x14ac:dyDescent="0.2">
      <c r="A344" s="214"/>
      <c r="B344" s="55" t="s">
        <v>94</v>
      </c>
      <c r="C344" s="56">
        <v>242157</v>
      </c>
      <c r="D344" s="57">
        <v>23151</v>
      </c>
      <c r="E344" s="57">
        <v>24706</v>
      </c>
      <c r="F344" s="57">
        <v>30991</v>
      </c>
      <c r="G344" s="57">
        <v>27277</v>
      </c>
      <c r="H344" s="57">
        <v>22481</v>
      </c>
      <c r="I344" s="57">
        <v>16839</v>
      </c>
      <c r="J344" s="57">
        <v>14708</v>
      </c>
      <c r="K344" s="57">
        <v>13572</v>
      </c>
      <c r="L344" s="57">
        <v>12577</v>
      </c>
      <c r="M344" s="57">
        <v>10979</v>
      </c>
      <c r="N344" s="57">
        <v>11093</v>
      </c>
      <c r="O344" s="57">
        <v>8723</v>
      </c>
      <c r="P344" s="57">
        <v>7550</v>
      </c>
      <c r="Q344" s="57">
        <v>6141</v>
      </c>
      <c r="R344" s="57">
        <v>5369</v>
      </c>
      <c r="S344" s="57">
        <v>3437</v>
      </c>
      <c r="T344" s="57">
        <v>1575</v>
      </c>
      <c r="U344" s="57">
        <v>565</v>
      </c>
      <c r="V344" s="57">
        <v>288</v>
      </c>
      <c r="W344" s="58">
        <v>135</v>
      </c>
    </row>
    <row r="345" spans="1:23" ht="15.6" customHeight="1" x14ac:dyDescent="0.2">
      <c r="A345" s="214"/>
      <c r="B345" s="37" t="s">
        <v>95</v>
      </c>
      <c r="C345" s="48">
        <v>113864</v>
      </c>
      <c r="D345" s="49">
        <v>12376</v>
      </c>
      <c r="E345" s="49">
        <v>12638</v>
      </c>
      <c r="F345" s="49">
        <v>15639</v>
      </c>
      <c r="G345" s="49">
        <v>13019</v>
      </c>
      <c r="H345" s="49">
        <v>9216</v>
      </c>
      <c r="I345" s="49">
        <v>7428</v>
      </c>
      <c r="J345" s="49">
        <v>6575</v>
      </c>
      <c r="K345" s="49">
        <v>5900</v>
      </c>
      <c r="L345" s="49">
        <v>5621</v>
      </c>
      <c r="M345" s="49">
        <v>4861</v>
      </c>
      <c r="N345" s="49">
        <v>5134</v>
      </c>
      <c r="O345" s="49">
        <v>4334</v>
      </c>
      <c r="P345" s="49">
        <v>3564</v>
      </c>
      <c r="Q345" s="49">
        <v>2931</v>
      </c>
      <c r="R345" s="49">
        <v>2282</v>
      </c>
      <c r="S345" s="49">
        <v>1306</v>
      </c>
      <c r="T345" s="49">
        <v>663</v>
      </c>
      <c r="U345" s="49">
        <v>252</v>
      </c>
      <c r="V345" s="49">
        <v>83</v>
      </c>
      <c r="W345" s="50">
        <v>42</v>
      </c>
    </row>
    <row r="346" spans="1:23" ht="15.6" customHeight="1" x14ac:dyDescent="0.2">
      <c r="A346" s="214"/>
      <c r="B346" s="37" t="s">
        <v>99</v>
      </c>
      <c r="C346" s="48">
        <v>128293</v>
      </c>
      <c r="D346" s="49">
        <v>10775</v>
      </c>
      <c r="E346" s="49">
        <v>12068</v>
      </c>
      <c r="F346" s="49">
        <v>15352</v>
      </c>
      <c r="G346" s="49">
        <v>14258</v>
      </c>
      <c r="H346" s="49">
        <v>13265</v>
      </c>
      <c r="I346" s="49">
        <v>9411</v>
      </c>
      <c r="J346" s="49">
        <v>8133</v>
      </c>
      <c r="K346" s="49">
        <v>7672</v>
      </c>
      <c r="L346" s="49">
        <v>6956</v>
      </c>
      <c r="M346" s="49">
        <v>6118</v>
      </c>
      <c r="N346" s="49">
        <v>5959</v>
      </c>
      <c r="O346" s="49">
        <v>4389</v>
      </c>
      <c r="P346" s="49">
        <v>3986</v>
      </c>
      <c r="Q346" s="49">
        <v>3210</v>
      </c>
      <c r="R346" s="49">
        <v>3087</v>
      </c>
      <c r="S346" s="49">
        <v>2131</v>
      </c>
      <c r="T346" s="49">
        <v>912</v>
      </c>
      <c r="U346" s="49">
        <v>313</v>
      </c>
      <c r="V346" s="49">
        <v>205</v>
      </c>
      <c r="W346" s="50">
        <v>93</v>
      </c>
    </row>
    <row r="347" spans="1:23" ht="15.6" customHeight="1" x14ac:dyDescent="0.2">
      <c r="A347" s="215" t="s">
        <v>89</v>
      </c>
      <c r="B347" s="216"/>
      <c r="C347" s="216"/>
      <c r="D347" s="216"/>
      <c r="E347" s="216"/>
      <c r="F347" s="216"/>
      <c r="G347" s="216"/>
      <c r="H347" s="216"/>
      <c r="I347" s="216"/>
      <c r="J347" s="216"/>
      <c r="K347" s="216"/>
      <c r="L347" s="216"/>
      <c r="M347" s="216"/>
      <c r="N347" s="216"/>
      <c r="O347" s="216"/>
      <c r="P347" s="216"/>
      <c r="Q347" s="216"/>
      <c r="R347" s="216"/>
      <c r="S347" s="216"/>
      <c r="T347" s="216"/>
      <c r="U347" s="216"/>
      <c r="V347" s="216"/>
      <c r="W347" s="217"/>
    </row>
    <row r="348" spans="1:23" ht="15.6" customHeight="1" x14ac:dyDescent="0.2">
      <c r="A348" s="214"/>
      <c r="B348" s="55" t="s">
        <v>94</v>
      </c>
      <c r="C348" s="56">
        <v>139602</v>
      </c>
      <c r="D348" s="57">
        <v>12910</v>
      </c>
      <c r="E348" s="57">
        <v>14132</v>
      </c>
      <c r="F348" s="57">
        <v>16638</v>
      </c>
      <c r="G348" s="57">
        <v>15439</v>
      </c>
      <c r="H348" s="57">
        <v>13407</v>
      </c>
      <c r="I348" s="57">
        <v>10533</v>
      </c>
      <c r="J348" s="57">
        <v>9001</v>
      </c>
      <c r="K348" s="57">
        <v>8505</v>
      </c>
      <c r="L348" s="57">
        <v>7208</v>
      </c>
      <c r="M348" s="57">
        <v>6529</v>
      </c>
      <c r="N348" s="57">
        <v>6552</v>
      </c>
      <c r="O348" s="57">
        <v>4757</v>
      </c>
      <c r="P348" s="57">
        <v>4368</v>
      </c>
      <c r="Q348" s="57">
        <v>3341</v>
      </c>
      <c r="R348" s="57">
        <v>3119</v>
      </c>
      <c r="S348" s="57">
        <v>1820</v>
      </c>
      <c r="T348" s="57">
        <v>778</v>
      </c>
      <c r="U348" s="57">
        <v>346</v>
      </c>
      <c r="V348" s="57">
        <v>140</v>
      </c>
      <c r="W348" s="58">
        <v>79</v>
      </c>
    </row>
    <row r="349" spans="1:23" ht="15.6" customHeight="1" x14ac:dyDescent="0.2">
      <c r="A349" s="214"/>
      <c r="B349" s="37" t="s">
        <v>95</v>
      </c>
      <c r="C349" s="48">
        <v>65893</v>
      </c>
      <c r="D349" s="49">
        <v>6951</v>
      </c>
      <c r="E349" s="49">
        <v>7433</v>
      </c>
      <c r="F349" s="49">
        <v>8479</v>
      </c>
      <c r="G349" s="49">
        <v>7267</v>
      </c>
      <c r="H349" s="49">
        <v>5520</v>
      </c>
      <c r="I349" s="49">
        <v>4598</v>
      </c>
      <c r="J349" s="49">
        <v>4133</v>
      </c>
      <c r="K349" s="49">
        <v>3812</v>
      </c>
      <c r="L349" s="49">
        <v>3308</v>
      </c>
      <c r="M349" s="49">
        <v>2971</v>
      </c>
      <c r="N349" s="49">
        <v>3004</v>
      </c>
      <c r="O349" s="49">
        <v>2341</v>
      </c>
      <c r="P349" s="49">
        <v>2042</v>
      </c>
      <c r="Q349" s="49">
        <v>1566</v>
      </c>
      <c r="R349" s="49">
        <v>1218</v>
      </c>
      <c r="S349" s="49">
        <v>784</v>
      </c>
      <c r="T349" s="49">
        <v>287</v>
      </c>
      <c r="U349" s="49">
        <v>130</v>
      </c>
      <c r="V349" s="49">
        <v>29</v>
      </c>
      <c r="W349" s="50">
        <v>20</v>
      </c>
    </row>
    <row r="350" spans="1:23" ht="15.6" customHeight="1" x14ac:dyDescent="0.2">
      <c r="A350" s="214"/>
      <c r="B350" s="37" t="s">
        <v>99</v>
      </c>
      <c r="C350" s="48">
        <v>73709</v>
      </c>
      <c r="D350" s="49">
        <v>5959</v>
      </c>
      <c r="E350" s="49">
        <v>6699</v>
      </c>
      <c r="F350" s="49">
        <v>8159</v>
      </c>
      <c r="G350" s="49">
        <v>8172</v>
      </c>
      <c r="H350" s="49">
        <v>7887</v>
      </c>
      <c r="I350" s="49">
        <v>5935</v>
      </c>
      <c r="J350" s="49">
        <v>4868</v>
      </c>
      <c r="K350" s="49">
        <v>4693</v>
      </c>
      <c r="L350" s="49">
        <v>3900</v>
      </c>
      <c r="M350" s="49">
        <v>3558</v>
      </c>
      <c r="N350" s="49">
        <v>3548</v>
      </c>
      <c r="O350" s="49">
        <v>2416</v>
      </c>
      <c r="P350" s="49">
        <v>2326</v>
      </c>
      <c r="Q350" s="49">
        <v>1775</v>
      </c>
      <c r="R350" s="49">
        <v>1901</v>
      </c>
      <c r="S350" s="49">
        <v>1036</v>
      </c>
      <c r="T350" s="49">
        <v>491</v>
      </c>
      <c r="U350" s="49">
        <v>216</v>
      </c>
      <c r="V350" s="49">
        <v>111</v>
      </c>
      <c r="W350" s="50">
        <v>59</v>
      </c>
    </row>
    <row r="351" spans="1:23" ht="15.6" customHeight="1" x14ac:dyDescent="0.2">
      <c r="A351" s="215" t="s">
        <v>90</v>
      </c>
      <c r="B351" s="216"/>
      <c r="C351" s="216"/>
      <c r="D351" s="216"/>
      <c r="E351" s="216"/>
      <c r="F351" s="216"/>
      <c r="G351" s="216"/>
      <c r="H351" s="216"/>
      <c r="I351" s="216"/>
      <c r="J351" s="216"/>
      <c r="K351" s="216"/>
      <c r="L351" s="216"/>
      <c r="M351" s="216"/>
      <c r="N351" s="216"/>
      <c r="O351" s="216"/>
      <c r="P351" s="216"/>
      <c r="Q351" s="216"/>
      <c r="R351" s="216"/>
      <c r="S351" s="216"/>
      <c r="T351" s="216"/>
      <c r="U351" s="216"/>
      <c r="V351" s="216"/>
      <c r="W351" s="217"/>
    </row>
    <row r="352" spans="1:23" ht="15.6" customHeight="1" x14ac:dyDescent="0.2">
      <c r="A352" s="214"/>
      <c r="B352" s="55" t="s">
        <v>94</v>
      </c>
      <c r="C352" s="56">
        <v>204831</v>
      </c>
      <c r="D352" s="57">
        <v>22109</v>
      </c>
      <c r="E352" s="57">
        <v>24729</v>
      </c>
      <c r="F352" s="57">
        <v>28185</v>
      </c>
      <c r="G352" s="57">
        <v>22855</v>
      </c>
      <c r="H352" s="57">
        <v>18462</v>
      </c>
      <c r="I352" s="57">
        <v>13990</v>
      </c>
      <c r="J352" s="57">
        <v>12083</v>
      </c>
      <c r="K352" s="57">
        <v>10924</v>
      </c>
      <c r="L352" s="57">
        <v>9893</v>
      </c>
      <c r="M352" s="57">
        <v>8196</v>
      </c>
      <c r="N352" s="57">
        <v>8232</v>
      </c>
      <c r="O352" s="57">
        <v>6269</v>
      </c>
      <c r="P352" s="57">
        <v>6243</v>
      </c>
      <c r="Q352" s="57">
        <v>4631</v>
      </c>
      <c r="R352" s="57">
        <v>4299</v>
      </c>
      <c r="S352" s="57">
        <v>2165</v>
      </c>
      <c r="T352" s="57">
        <v>990</v>
      </c>
      <c r="U352" s="57">
        <v>329</v>
      </c>
      <c r="V352" s="57">
        <v>140</v>
      </c>
      <c r="W352" s="58">
        <v>107</v>
      </c>
    </row>
    <row r="353" spans="1:23" ht="15.6" customHeight="1" x14ac:dyDescent="0.2">
      <c r="A353" s="214"/>
      <c r="B353" s="37" t="s">
        <v>95</v>
      </c>
      <c r="C353" s="48">
        <v>93604</v>
      </c>
      <c r="D353" s="49">
        <v>11756</v>
      </c>
      <c r="E353" s="49">
        <v>12726</v>
      </c>
      <c r="F353" s="49">
        <v>14374</v>
      </c>
      <c r="G353" s="49">
        <v>10552</v>
      </c>
      <c r="H353" s="49">
        <v>7567</v>
      </c>
      <c r="I353" s="49">
        <v>5721</v>
      </c>
      <c r="J353" s="49">
        <v>4980</v>
      </c>
      <c r="K353" s="49">
        <v>4515</v>
      </c>
      <c r="L353" s="49">
        <v>3918</v>
      </c>
      <c r="M353" s="49">
        <v>3451</v>
      </c>
      <c r="N353" s="49">
        <v>3450</v>
      </c>
      <c r="O353" s="49">
        <v>2798</v>
      </c>
      <c r="P353" s="49">
        <v>2632</v>
      </c>
      <c r="Q353" s="49">
        <v>2012</v>
      </c>
      <c r="R353" s="49">
        <v>1698</v>
      </c>
      <c r="S353" s="49">
        <v>896</v>
      </c>
      <c r="T353" s="49">
        <v>362</v>
      </c>
      <c r="U353" s="49">
        <v>140</v>
      </c>
      <c r="V353" s="49">
        <v>42</v>
      </c>
      <c r="W353" s="50">
        <v>14</v>
      </c>
    </row>
    <row r="354" spans="1:23" ht="15.6" customHeight="1" x14ac:dyDescent="0.2">
      <c r="A354" s="214"/>
      <c r="B354" s="37" t="s">
        <v>99</v>
      </c>
      <c r="C354" s="48">
        <v>111227</v>
      </c>
      <c r="D354" s="49">
        <v>10353</v>
      </c>
      <c r="E354" s="49">
        <v>12003</v>
      </c>
      <c r="F354" s="49">
        <v>13811</v>
      </c>
      <c r="G354" s="49">
        <v>12303</v>
      </c>
      <c r="H354" s="49">
        <v>10895</v>
      </c>
      <c r="I354" s="49">
        <v>8269</v>
      </c>
      <c r="J354" s="49">
        <v>7103</v>
      </c>
      <c r="K354" s="49">
        <v>6409</v>
      </c>
      <c r="L354" s="49">
        <v>5975</v>
      </c>
      <c r="M354" s="49">
        <v>4745</v>
      </c>
      <c r="N354" s="49">
        <v>4782</v>
      </c>
      <c r="O354" s="49">
        <v>3471</v>
      </c>
      <c r="P354" s="49">
        <v>3611</v>
      </c>
      <c r="Q354" s="49">
        <v>2619</v>
      </c>
      <c r="R354" s="49">
        <v>2601</v>
      </c>
      <c r="S354" s="49">
        <v>1269</v>
      </c>
      <c r="T354" s="49">
        <v>628</v>
      </c>
      <c r="U354" s="49">
        <v>189</v>
      </c>
      <c r="V354" s="49">
        <v>98</v>
      </c>
      <c r="W354" s="50">
        <v>93</v>
      </c>
    </row>
    <row r="355" spans="1:23" ht="15.6" customHeight="1" x14ac:dyDescent="0.2">
      <c r="A355" s="215" t="s">
        <v>91</v>
      </c>
      <c r="B355" s="216"/>
      <c r="C355" s="216"/>
      <c r="D355" s="216"/>
      <c r="E355" s="216"/>
      <c r="F355" s="216"/>
      <c r="G355" s="216"/>
      <c r="H355" s="216"/>
      <c r="I355" s="216"/>
      <c r="J355" s="216"/>
      <c r="K355" s="216"/>
      <c r="L355" s="216"/>
      <c r="M355" s="216"/>
      <c r="N355" s="216"/>
      <c r="O355" s="216"/>
      <c r="P355" s="216"/>
      <c r="Q355" s="216"/>
      <c r="R355" s="216"/>
      <c r="S355" s="216"/>
      <c r="T355" s="216"/>
      <c r="U355" s="216"/>
      <c r="V355" s="216"/>
      <c r="W355" s="217"/>
    </row>
    <row r="356" spans="1:23" ht="15.6" customHeight="1" x14ac:dyDescent="0.2">
      <c r="A356" s="214"/>
      <c r="B356" s="55" t="s">
        <v>94</v>
      </c>
      <c r="C356" s="56">
        <v>228852</v>
      </c>
      <c r="D356" s="57">
        <v>25081</v>
      </c>
      <c r="E356" s="57">
        <v>28349</v>
      </c>
      <c r="F356" s="57">
        <v>33180</v>
      </c>
      <c r="G356" s="57">
        <v>26258</v>
      </c>
      <c r="H356" s="57">
        <v>19723</v>
      </c>
      <c r="I356" s="57">
        <v>14458</v>
      </c>
      <c r="J356" s="57">
        <v>12352</v>
      </c>
      <c r="K356" s="57">
        <v>11867</v>
      </c>
      <c r="L356" s="57">
        <v>10289</v>
      </c>
      <c r="M356" s="57">
        <v>8763</v>
      </c>
      <c r="N356" s="57">
        <v>9154</v>
      </c>
      <c r="O356" s="57">
        <v>6951</v>
      </c>
      <c r="P356" s="57">
        <v>6351</v>
      </c>
      <c r="Q356" s="57">
        <v>4998</v>
      </c>
      <c r="R356" s="57">
        <v>5535</v>
      </c>
      <c r="S356" s="57">
        <v>3394</v>
      </c>
      <c r="T356" s="57">
        <v>1299</v>
      </c>
      <c r="U356" s="57">
        <v>474</v>
      </c>
      <c r="V356" s="57">
        <v>277</v>
      </c>
      <c r="W356" s="58">
        <v>99</v>
      </c>
    </row>
    <row r="357" spans="1:23" ht="15.6" customHeight="1" x14ac:dyDescent="0.2">
      <c r="A357" s="214"/>
      <c r="B357" s="37" t="s">
        <v>95</v>
      </c>
      <c r="C357" s="48">
        <v>105319</v>
      </c>
      <c r="D357" s="49">
        <v>12955</v>
      </c>
      <c r="E357" s="49">
        <v>14354</v>
      </c>
      <c r="F357" s="49">
        <v>16402</v>
      </c>
      <c r="G357" s="49">
        <v>11817</v>
      </c>
      <c r="H357" s="49">
        <v>8269</v>
      </c>
      <c r="I357" s="49">
        <v>6435</v>
      </c>
      <c r="J357" s="49">
        <v>5301</v>
      </c>
      <c r="K357" s="49">
        <v>5118</v>
      </c>
      <c r="L357" s="49">
        <v>4220</v>
      </c>
      <c r="M357" s="49">
        <v>3750</v>
      </c>
      <c r="N357" s="49">
        <v>3926</v>
      </c>
      <c r="O357" s="49">
        <v>3258</v>
      </c>
      <c r="P357" s="49">
        <v>2901</v>
      </c>
      <c r="Q357" s="49">
        <v>2307</v>
      </c>
      <c r="R357" s="49">
        <v>2153</v>
      </c>
      <c r="S357" s="49">
        <v>1344</v>
      </c>
      <c r="T357" s="49">
        <v>518</v>
      </c>
      <c r="U357" s="49">
        <v>192</v>
      </c>
      <c r="V357" s="49">
        <v>77</v>
      </c>
      <c r="W357" s="50">
        <v>22</v>
      </c>
    </row>
    <row r="358" spans="1:23" ht="15.6" customHeight="1" x14ac:dyDescent="0.2">
      <c r="A358" s="214"/>
      <c r="B358" s="37" t="s">
        <v>99</v>
      </c>
      <c r="C358" s="48">
        <v>123533</v>
      </c>
      <c r="D358" s="49">
        <v>12126</v>
      </c>
      <c r="E358" s="49">
        <v>13995</v>
      </c>
      <c r="F358" s="49">
        <v>16778</v>
      </c>
      <c r="G358" s="49">
        <v>14441</v>
      </c>
      <c r="H358" s="49">
        <v>11454</v>
      </c>
      <c r="I358" s="49">
        <v>8023</v>
      </c>
      <c r="J358" s="49">
        <v>7051</v>
      </c>
      <c r="K358" s="49">
        <v>6749</v>
      </c>
      <c r="L358" s="49">
        <v>6069</v>
      </c>
      <c r="M358" s="49">
        <v>5013</v>
      </c>
      <c r="N358" s="49">
        <v>5228</v>
      </c>
      <c r="O358" s="49">
        <v>3693</v>
      </c>
      <c r="P358" s="49">
        <v>3450</v>
      </c>
      <c r="Q358" s="49">
        <v>2691</v>
      </c>
      <c r="R358" s="49">
        <v>3382</v>
      </c>
      <c r="S358" s="49">
        <v>2050</v>
      </c>
      <c r="T358" s="49">
        <v>781</v>
      </c>
      <c r="U358" s="49">
        <v>282</v>
      </c>
      <c r="V358" s="49">
        <v>200</v>
      </c>
      <c r="W358" s="50">
        <v>77</v>
      </c>
    </row>
    <row r="359" spans="1:23" ht="15.6" customHeight="1" x14ac:dyDescent="0.2">
      <c r="A359" s="215" t="s">
        <v>92</v>
      </c>
      <c r="B359" s="216"/>
      <c r="C359" s="216"/>
      <c r="D359" s="216"/>
      <c r="E359" s="216"/>
      <c r="F359" s="216"/>
      <c r="G359" s="216"/>
      <c r="H359" s="216"/>
      <c r="I359" s="216"/>
      <c r="J359" s="216"/>
      <c r="K359" s="216"/>
      <c r="L359" s="216"/>
      <c r="M359" s="216"/>
      <c r="N359" s="216"/>
      <c r="O359" s="216"/>
      <c r="P359" s="216"/>
      <c r="Q359" s="216"/>
      <c r="R359" s="216"/>
      <c r="S359" s="216"/>
      <c r="T359" s="216"/>
      <c r="U359" s="216"/>
      <c r="V359" s="216"/>
      <c r="W359" s="217"/>
    </row>
    <row r="360" spans="1:23" ht="15.6" customHeight="1" x14ac:dyDescent="0.2">
      <c r="A360" s="214"/>
      <c r="B360" s="55" t="s">
        <v>94</v>
      </c>
      <c r="C360" s="56">
        <v>904666</v>
      </c>
      <c r="D360" s="57">
        <v>70259</v>
      </c>
      <c r="E360" s="57">
        <v>82250</v>
      </c>
      <c r="F360" s="57">
        <v>97139</v>
      </c>
      <c r="G360" s="57">
        <v>97479</v>
      </c>
      <c r="H360" s="57">
        <v>93118</v>
      </c>
      <c r="I360" s="57">
        <v>82086</v>
      </c>
      <c r="J360" s="57">
        <v>71168</v>
      </c>
      <c r="K360" s="57">
        <v>65324</v>
      </c>
      <c r="L360" s="57">
        <v>53137</v>
      </c>
      <c r="M360" s="57">
        <v>41462</v>
      </c>
      <c r="N360" s="57">
        <v>41316</v>
      </c>
      <c r="O360" s="57">
        <v>29288</v>
      </c>
      <c r="P360" s="57">
        <v>24395</v>
      </c>
      <c r="Q360" s="57">
        <v>20867</v>
      </c>
      <c r="R360" s="57">
        <v>18642</v>
      </c>
      <c r="S360" s="57">
        <v>9899</v>
      </c>
      <c r="T360" s="57">
        <v>3893</v>
      </c>
      <c r="U360" s="57">
        <v>1660</v>
      </c>
      <c r="V360" s="57">
        <v>800</v>
      </c>
      <c r="W360" s="58">
        <v>484</v>
      </c>
    </row>
    <row r="361" spans="1:23" ht="15.6" customHeight="1" x14ac:dyDescent="0.2">
      <c r="A361" s="214"/>
      <c r="B361" s="37" t="s">
        <v>95</v>
      </c>
      <c r="C361" s="48">
        <v>433456</v>
      </c>
      <c r="D361" s="49">
        <v>37954</v>
      </c>
      <c r="E361" s="49">
        <v>43574</v>
      </c>
      <c r="F361" s="49">
        <v>49961</v>
      </c>
      <c r="G361" s="49">
        <v>47131</v>
      </c>
      <c r="H361" s="49">
        <v>40932</v>
      </c>
      <c r="I361" s="49">
        <v>36461</v>
      </c>
      <c r="J361" s="49">
        <v>31921</v>
      </c>
      <c r="K361" s="49">
        <v>30082</v>
      </c>
      <c r="L361" s="49">
        <v>25114</v>
      </c>
      <c r="M361" s="49">
        <v>19418</v>
      </c>
      <c r="N361" s="49">
        <v>19479</v>
      </c>
      <c r="O361" s="49">
        <v>14208</v>
      </c>
      <c r="P361" s="49">
        <v>11415</v>
      </c>
      <c r="Q361" s="49">
        <v>9813</v>
      </c>
      <c r="R361" s="49">
        <v>8354</v>
      </c>
      <c r="S361" s="49">
        <v>4672</v>
      </c>
      <c r="T361" s="49">
        <v>1726</v>
      </c>
      <c r="U361" s="49">
        <v>768</v>
      </c>
      <c r="V361" s="49">
        <v>307</v>
      </c>
      <c r="W361" s="50">
        <v>166</v>
      </c>
    </row>
    <row r="362" spans="1:23" ht="15.6" customHeight="1" x14ac:dyDescent="0.2">
      <c r="A362" s="214"/>
      <c r="B362" s="37" t="s">
        <v>99</v>
      </c>
      <c r="C362" s="48">
        <v>471210</v>
      </c>
      <c r="D362" s="49">
        <v>32305</v>
      </c>
      <c r="E362" s="49">
        <v>38676</v>
      </c>
      <c r="F362" s="49">
        <v>47178</v>
      </c>
      <c r="G362" s="49">
        <v>50348</v>
      </c>
      <c r="H362" s="49">
        <v>52186</v>
      </c>
      <c r="I362" s="49">
        <v>45625</v>
      </c>
      <c r="J362" s="49">
        <v>39247</v>
      </c>
      <c r="K362" s="49">
        <v>35242</v>
      </c>
      <c r="L362" s="49">
        <v>28023</v>
      </c>
      <c r="M362" s="49">
        <v>22044</v>
      </c>
      <c r="N362" s="49">
        <v>21837</v>
      </c>
      <c r="O362" s="49">
        <v>15080</v>
      </c>
      <c r="P362" s="49">
        <v>12980</v>
      </c>
      <c r="Q362" s="49">
        <v>11054</v>
      </c>
      <c r="R362" s="49">
        <v>10288</v>
      </c>
      <c r="S362" s="49">
        <v>5227</v>
      </c>
      <c r="T362" s="49">
        <v>2167</v>
      </c>
      <c r="U362" s="49">
        <v>892</v>
      </c>
      <c r="V362" s="49">
        <v>493</v>
      </c>
      <c r="W362" s="50">
        <v>318</v>
      </c>
    </row>
    <row r="363" spans="1:23" ht="15.6" customHeight="1" x14ac:dyDescent="0.2">
      <c r="A363" s="215" t="s">
        <v>93</v>
      </c>
      <c r="B363" s="216"/>
      <c r="C363" s="216"/>
      <c r="D363" s="216"/>
      <c r="E363" s="216"/>
      <c r="F363" s="216"/>
      <c r="G363" s="216"/>
      <c r="H363" s="216"/>
      <c r="I363" s="216"/>
      <c r="J363" s="216"/>
      <c r="K363" s="216"/>
      <c r="L363" s="216"/>
      <c r="M363" s="216"/>
      <c r="N363" s="216"/>
      <c r="O363" s="216"/>
      <c r="P363" s="216"/>
      <c r="Q363" s="216"/>
      <c r="R363" s="216"/>
      <c r="S363" s="216"/>
      <c r="T363" s="216"/>
      <c r="U363" s="216"/>
      <c r="V363" s="216"/>
      <c r="W363" s="217"/>
    </row>
    <row r="364" spans="1:23" ht="15.6" customHeight="1" x14ac:dyDescent="0.2">
      <c r="A364" s="214"/>
      <c r="B364" s="55" t="s">
        <v>94</v>
      </c>
      <c r="C364" s="56">
        <v>513757</v>
      </c>
      <c r="D364" s="57">
        <v>41364</v>
      </c>
      <c r="E364" s="57">
        <v>46196</v>
      </c>
      <c r="F364" s="57">
        <v>55785</v>
      </c>
      <c r="G364" s="57">
        <v>56091</v>
      </c>
      <c r="H364" s="57">
        <v>51679</v>
      </c>
      <c r="I364" s="57">
        <v>44380</v>
      </c>
      <c r="J364" s="57">
        <v>38024</v>
      </c>
      <c r="K364" s="57">
        <v>35183</v>
      </c>
      <c r="L364" s="57">
        <v>30381</v>
      </c>
      <c r="M364" s="57">
        <v>24122</v>
      </c>
      <c r="N364" s="57">
        <v>24283</v>
      </c>
      <c r="O364" s="57">
        <v>17734</v>
      </c>
      <c r="P364" s="57">
        <v>15577</v>
      </c>
      <c r="Q364" s="57">
        <v>12014</v>
      </c>
      <c r="R364" s="57">
        <v>10689</v>
      </c>
      <c r="S364" s="57">
        <v>5763</v>
      </c>
      <c r="T364" s="57">
        <v>2558</v>
      </c>
      <c r="U364" s="57">
        <v>1077</v>
      </c>
      <c r="V364" s="57">
        <v>537</v>
      </c>
      <c r="W364" s="58">
        <v>320</v>
      </c>
    </row>
    <row r="365" spans="1:23" ht="15.6" customHeight="1" x14ac:dyDescent="0.2">
      <c r="A365" s="214"/>
      <c r="B365" s="37" t="s">
        <v>95</v>
      </c>
      <c r="C365" s="48">
        <v>240686</v>
      </c>
      <c r="D365" s="49">
        <v>22589</v>
      </c>
      <c r="E365" s="49">
        <v>24828</v>
      </c>
      <c r="F365" s="49">
        <v>28920</v>
      </c>
      <c r="G365" s="49">
        <v>27035</v>
      </c>
      <c r="H365" s="49">
        <v>21238</v>
      </c>
      <c r="I365" s="49">
        <v>18039</v>
      </c>
      <c r="J365" s="49">
        <v>15897</v>
      </c>
      <c r="K365" s="49">
        <v>15133</v>
      </c>
      <c r="L365" s="49">
        <v>13673</v>
      </c>
      <c r="M365" s="49">
        <v>10924</v>
      </c>
      <c r="N365" s="49">
        <v>11220</v>
      </c>
      <c r="O365" s="49">
        <v>8565</v>
      </c>
      <c r="P365" s="49">
        <v>7306</v>
      </c>
      <c r="Q365" s="49">
        <v>5775</v>
      </c>
      <c r="R365" s="49">
        <v>4872</v>
      </c>
      <c r="S365" s="49">
        <v>2721</v>
      </c>
      <c r="T365" s="49">
        <v>1165</v>
      </c>
      <c r="U365" s="49">
        <v>489</v>
      </c>
      <c r="V365" s="49">
        <v>196</v>
      </c>
      <c r="W365" s="50">
        <v>101</v>
      </c>
    </row>
    <row r="366" spans="1:23" ht="15.6" customHeight="1" x14ac:dyDescent="0.2">
      <c r="A366" s="214"/>
      <c r="B366" s="66" t="s">
        <v>99</v>
      </c>
      <c r="C366" s="67">
        <v>273071</v>
      </c>
      <c r="D366" s="68">
        <v>18775</v>
      </c>
      <c r="E366" s="68">
        <v>21368</v>
      </c>
      <c r="F366" s="68">
        <v>26865</v>
      </c>
      <c r="G366" s="68">
        <v>29056</v>
      </c>
      <c r="H366" s="68">
        <v>30441</v>
      </c>
      <c r="I366" s="68">
        <v>26341</v>
      </c>
      <c r="J366" s="68">
        <v>22127</v>
      </c>
      <c r="K366" s="68">
        <v>20050</v>
      </c>
      <c r="L366" s="68">
        <v>16708</v>
      </c>
      <c r="M366" s="68">
        <v>13198</v>
      </c>
      <c r="N366" s="68">
        <v>13063</v>
      </c>
      <c r="O366" s="68">
        <v>9169</v>
      </c>
      <c r="P366" s="68">
        <v>8271</v>
      </c>
      <c r="Q366" s="68">
        <v>6239</v>
      </c>
      <c r="R366" s="68">
        <v>5817</v>
      </c>
      <c r="S366" s="68">
        <v>3042</v>
      </c>
      <c r="T366" s="68">
        <v>1393</v>
      </c>
      <c r="U366" s="68">
        <v>588</v>
      </c>
      <c r="V366" s="68">
        <v>341</v>
      </c>
      <c r="W366" s="69">
        <v>219</v>
      </c>
    </row>
    <row r="367" spans="1:23" ht="17.100000000000001" customHeight="1" x14ac:dyDescent="0.45">
      <c r="A367" s="70"/>
    </row>
  </sheetData>
  <mergeCells count="170">
    <mergeCell ref="A1:U1"/>
    <mergeCell ref="V1:W1"/>
    <mergeCell ref="A3:W3"/>
    <mergeCell ref="A30:W30"/>
    <mergeCell ref="A34:W34"/>
    <mergeCell ref="A38:W38"/>
    <mergeCell ref="A42:W42"/>
    <mergeCell ref="A39:A41"/>
    <mergeCell ref="A35:A37"/>
    <mergeCell ref="A22:A24"/>
    <mergeCell ref="A26:A28"/>
    <mergeCell ref="A21:W21"/>
    <mergeCell ref="A25:W25"/>
    <mergeCell ref="A17:W17"/>
    <mergeCell ref="A8:W8"/>
    <mergeCell ref="A12:W12"/>
    <mergeCell ref="A9:A11"/>
    <mergeCell ref="A13:A15"/>
    <mergeCell ref="A18:A20"/>
    <mergeCell ref="A7:W7"/>
    <mergeCell ref="A16:W16"/>
    <mergeCell ref="A29:W29"/>
    <mergeCell ref="A31:A33"/>
    <mergeCell ref="A347:W347"/>
    <mergeCell ref="A339:W339"/>
    <mergeCell ref="A327:W327"/>
    <mergeCell ref="A311:W311"/>
    <mergeCell ref="A303:W303"/>
    <mergeCell ref="A287:W287"/>
    <mergeCell ref="A291:W291"/>
    <mergeCell ref="A295:W295"/>
    <mergeCell ref="A299:W299"/>
    <mergeCell ref="A307:W307"/>
    <mergeCell ref="A328:A330"/>
    <mergeCell ref="A332:A334"/>
    <mergeCell ref="A336:A338"/>
    <mergeCell ref="A340:A342"/>
    <mergeCell ref="A344:A346"/>
    <mergeCell ref="A331:W331"/>
    <mergeCell ref="A335:W335"/>
    <mergeCell ref="A343:W343"/>
    <mergeCell ref="A288:A290"/>
    <mergeCell ref="A312:A314"/>
    <mergeCell ref="A316:A318"/>
    <mergeCell ref="A320:A322"/>
    <mergeCell ref="A324:A326"/>
    <mergeCell ref="A292:A294"/>
    <mergeCell ref="A267:W267"/>
    <mergeCell ref="A271:W271"/>
    <mergeCell ref="A275:W275"/>
    <mergeCell ref="A279:W279"/>
    <mergeCell ref="A283:W283"/>
    <mergeCell ref="A247:W247"/>
    <mergeCell ref="A251:W251"/>
    <mergeCell ref="A255:W255"/>
    <mergeCell ref="A259:W259"/>
    <mergeCell ref="A248:A250"/>
    <mergeCell ref="A252:A254"/>
    <mergeCell ref="A256:A258"/>
    <mergeCell ref="A260:A262"/>
    <mergeCell ref="A264:A266"/>
    <mergeCell ref="A263:W263"/>
    <mergeCell ref="A207:W207"/>
    <mergeCell ref="A211:W211"/>
    <mergeCell ref="A215:W215"/>
    <mergeCell ref="A219:W219"/>
    <mergeCell ref="A227:W227"/>
    <mergeCell ref="A167:W167"/>
    <mergeCell ref="A175:W175"/>
    <mergeCell ref="A179:W179"/>
    <mergeCell ref="A183:W183"/>
    <mergeCell ref="A191:W191"/>
    <mergeCell ref="A188:A190"/>
    <mergeCell ref="A192:A194"/>
    <mergeCell ref="A196:A198"/>
    <mergeCell ref="A200:A202"/>
    <mergeCell ref="A204:A206"/>
    <mergeCell ref="A199:W199"/>
    <mergeCell ref="A168:A170"/>
    <mergeCell ref="A172:A174"/>
    <mergeCell ref="A176:A178"/>
    <mergeCell ref="A180:A182"/>
    <mergeCell ref="A184:A186"/>
    <mergeCell ref="A123:W123"/>
    <mergeCell ref="A127:W127"/>
    <mergeCell ref="A131:W131"/>
    <mergeCell ref="A135:W135"/>
    <mergeCell ref="A139:W139"/>
    <mergeCell ref="A75:W75"/>
    <mergeCell ref="A79:W79"/>
    <mergeCell ref="A83:W83"/>
    <mergeCell ref="A91:W91"/>
    <mergeCell ref="A99:W99"/>
    <mergeCell ref="A132:A134"/>
    <mergeCell ref="A136:A138"/>
    <mergeCell ref="A96:A98"/>
    <mergeCell ref="A124:A126"/>
    <mergeCell ref="A128:A130"/>
    <mergeCell ref="A76:A78"/>
    <mergeCell ref="A80:A82"/>
    <mergeCell ref="A84:A86"/>
    <mergeCell ref="A88:A90"/>
    <mergeCell ref="A92:A94"/>
    <mergeCell ref="A112:A114"/>
    <mergeCell ref="A116:A118"/>
    <mergeCell ref="A120:A122"/>
    <mergeCell ref="A100:A102"/>
    <mergeCell ref="A348:A350"/>
    <mergeCell ref="A352:A354"/>
    <mergeCell ref="A356:A358"/>
    <mergeCell ref="A360:A362"/>
    <mergeCell ref="A364:A366"/>
    <mergeCell ref="A351:W351"/>
    <mergeCell ref="A359:W359"/>
    <mergeCell ref="A363:W363"/>
    <mergeCell ref="A355:W355"/>
    <mergeCell ref="A296:A298"/>
    <mergeCell ref="A300:A302"/>
    <mergeCell ref="A304:A306"/>
    <mergeCell ref="A308:A310"/>
    <mergeCell ref="A315:W315"/>
    <mergeCell ref="A319:W319"/>
    <mergeCell ref="A323:W323"/>
    <mergeCell ref="A268:A270"/>
    <mergeCell ref="A272:A274"/>
    <mergeCell ref="A276:A278"/>
    <mergeCell ref="A280:A282"/>
    <mergeCell ref="A284:A286"/>
    <mergeCell ref="A228:A230"/>
    <mergeCell ref="A232:A234"/>
    <mergeCell ref="A236:A238"/>
    <mergeCell ref="A240:A242"/>
    <mergeCell ref="A244:A246"/>
    <mergeCell ref="A235:W235"/>
    <mergeCell ref="A243:W243"/>
    <mergeCell ref="A239:W239"/>
    <mergeCell ref="A208:A210"/>
    <mergeCell ref="A212:A214"/>
    <mergeCell ref="A216:A218"/>
    <mergeCell ref="A220:A222"/>
    <mergeCell ref="A224:A226"/>
    <mergeCell ref="A152:A154"/>
    <mergeCell ref="A156:A158"/>
    <mergeCell ref="A160:A162"/>
    <mergeCell ref="A164:A166"/>
    <mergeCell ref="A140:A142"/>
    <mergeCell ref="A144:A146"/>
    <mergeCell ref="A148:A150"/>
    <mergeCell ref="A143:W143"/>
    <mergeCell ref="A151:W151"/>
    <mergeCell ref="A159:W159"/>
    <mergeCell ref="A104:A106"/>
    <mergeCell ref="A108:A110"/>
    <mergeCell ref="A103:W103"/>
    <mergeCell ref="A111:W111"/>
    <mergeCell ref="A115:W115"/>
    <mergeCell ref="A4:A6"/>
    <mergeCell ref="A43:A45"/>
    <mergeCell ref="A72:A74"/>
    <mergeCell ref="A59:W59"/>
    <mergeCell ref="A71:W71"/>
    <mergeCell ref="A46:W46"/>
    <mergeCell ref="A50:W50"/>
    <mergeCell ref="A51:A53"/>
    <mergeCell ref="A55:A57"/>
    <mergeCell ref="A47:A49"/>
    <mergeCell ref="A58:W58"/>
    <mergeCell ref="A60:A62"/>
    <mergeCell ref="A64:A66"/>
    <mergeCell ref="A68:A70"/>
  </mergeCells>
  <pageMargins left="0.39370078740157483" right="0.39370078740157483" top="0.59055118110236227" bottom="0.59055118110236227" header="0" footer="0"/>
  <pageSetup paperSize="152" scale="90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7"/>
  <sheetViews>
    <sheetView zoomScale="115" zoomScaleNormal="115" zoomScaleSheetLayoutView="100" zoomScalePageLayoutView="130" workbookViewId="0">
      <selection sqref="A1:T1"/>
    </sheetView>
  </sheetViews>
  <sheetFormatPr defaultColWidth="9.140625" defaultRowHeight="13.5" x14ac:dyDescent="0.35"/>
  <cols>
    <col min="1" max="1" width="3.85546875" style="128" customWidth="1"/>
    <col min="2" max="2" width="14.42578125" style="89" customWidth="1"/>
    <col min="3" max="3" width="7" style="89" customWidth="1"/>
    <col min="4" max="4" width="8.140625" style="89" customWidth="1"/>
    <col min="5" max="5" width="10" style="89" customWidth="1"/>
    <col min="6" max="6" width="8.140625" style="89" customWidth="1"/>
    <col min="7" max="7" width="8.42578125" style="89" customWidth="1"/>
    <col min="8" max="8" width="14.42578125" style="89" customWidth="1"/>
    <col min="9" max="9" width="6" style="89" customWidth="1"/>
    <col min="10" max="11" width="7.5703125" style="89" customWidth="1"/>
    <col min="12" max="14" width="7.85546875" style="89" customWidth="1"/>
    <col min="15" max="15" width="6.85546875" style="89" customWidth="1"/>
    <col min="16" max="16" width="6.140625" style="89" customWidth="1"/>
    <col min="17" max="17" width="6.42578125" style="89" customWidth="1"/>
    <col min="18" max="18" width="6" style="89" customWidth="1"/>
    <col min="19" max="19" width="6.5703125" style="89" customWidth="1"/>
    <col min="20" max="20" width="6.140625" style="89" customWidth="1"/>
    <col min="21" max="16384" width="9.140625" style="89"/>
  </cols>
  <sheetData>
    <row r="1" spans="1:20" ht="25.5" customHeight="1" x14ac:dyDescent="0.6">
      <c r="A1" s="201" t="s">
        <v>990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15" customHeight="1" x14ac:dyDescent="0.35">
      <c r="A2" s="252" t="s">
        <v>130</v>
      </c>
      <c r="B2" s="256" t="s">
        <v>168</v>
      </c>
      <c r="C2" s="257"/>
      <c r="D2" s="257"/>
      <c r="E2" s="257"/>
      <c r="F2" s="257"/>
      <c r="G2" s="257"/>
      <c r="H2" s="258"/>
      <c r="I2" s="253" t="s">
        <v>146</v>
      </c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5"/>
    </row>
    <row r="3" spans="1:20" ht="27" customHeight="1" x14ac:dyDescent="0.15">
      <c r="A3" s="252"/>
      <c r="B3" s="90" t="s">
        <v>163</v>
      </c>
      <c r="C3" s="90" t="s">
        <v>131</v>
      </c>
      <c r="D3" s="90" t="s">
        <v>132</v>
      </c>
      <c r="E3" s="90" t="s">
        <v>162</v>
      </c>
      <c r="F3" s="90" t="s">
        <v>133</v>
      </c>
      <c r="G3" s="90" t="s">
        <v>134</v>
      </c>
      <c r="H3" s="90" t="s">
        <v>169</v>
      </c>
      <c r="I3" s="90" t="s">
        <v>135</v>
      </c>
      <c r="J3" s="90" t="s">
        <v>136</v>
      </c>
      <c r="K3" s="90" t="s">
        <v>137</v>
      </c>
      <c r="L3" s="90" t="s">
        <v>138</v>
      </c>
      <c r="M3" s="90" t="s">
        <v>139</v>
      </c>
      <c r="N3" s="90" t="s">
        <v>140</v>
      </c>
      <c r="O3" s="90" t="s">
        <v>141</v>
      </c>
      <c r="P3" s="90" t="s">
        <v>142</v>
      </c>
      <c r="Q3" s="90" t="s">
        <v>143</v>
      </c>
      <c r="R3" s="90" t="s">
        <v>144</v>
      </c>
      <c r="S3" s="90" t="s">
        <v>145</v>
      </c>
      <c r="T3" s="91" t="s">
        <v>158</v>
      </c>
    </row>
    <row r="4" spans="1:20" s="95" customFormat="1" ht="15.6" customHeight="1" x14ac:dyDescent="0.35">
      <c r="A4" s="92" t="s">
        <v>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4"/>
    </row>
    <row r="5" spans="1:20" s="98" customFormat="1" ht="15.6" customHeight="1" x14ac:dyDescent="0.25">
      <c r="A5" s="96" t="s">
        <v>94</v>
      </c>
      <c r="B5" s="97">
        <v>23958868</v>
      </c>
      <c r="C5" s="97">
        <v>7935998</v>
      </c>
      <c r="D5" s="97">
        <v>14809294</v>
      </c>
      <c r="E5" s="97">
        <v>1081155</v>
      </c>
      <c r="F5" s="97">
        <v>37139</v>
      </c>
      <c r="G5" s="97">
        <v>95282</v>
      </c>
      <c r="H5" s="97">
        <v>16022870</v>
      </c>
      <c r="I5" s="97">
        <v>54348</v>
      </c>
      <c r="J5" s="97">
        <v>1125205</v>
      </c>
      <c r="K5" s="97">
        <v>3575777</v>
      </c>
      <c r="L5" s="97">
        <v>5511626</v>
      </c>
      <c r="M5" s="97">
        <v>3293290</v>
      </c>
      <c r="N5" s="97">
        <v>1845601</v>
      </c>
      <c r="O5" s="97">
        <v>450516</v>
      </c>
      <c r="P5" s="97">
        <v>99067</v>
      </c>
      <c r="Q5" s="97">
        <v>26824</v>
      </c>
      <c r="R5" s="97">
        <v>6417</v>
      </c>
      <c r="S5" s="97">
        <v>3646</v>
      </c>
      <c r="T5" s="97">
        <v>30553</v>
      </c>
    </row>
    <row r="6" spans="1:20" s="98" customFormat="1" ht="15.6" customHeight="1" x14ac:dyDescent="0.25">
      <c r="A6" s="99" t="s">
        <v>109</v>
      </c>
      <c r="B6" s="100">
        <v>11519621</v>
      </c>
      <c r="C6" s="100">
        <v>4402962</v>
      </c>
      <c r="D6" s="100">
        <v>6810042</v>
      </c>
      <c r="E6" s="100">
        <v>255008</v>
      </c>
      <c r="F6" s="100">
        <v>15852</v>
      </c>
      <c r="G6" s="100">
        <v>35757</v>
      </c>
      <c r="H6" s="100">
        <v>7116659</v>
      </c>
      <c r="I6" s="100">
        <v>8575</v>
      </c>
      <c r="J6" s="100">
        <v>214266</v>
      </c>
      <c r="K6" s="100">
        <v>872401</v>
      </c>
      <c r="L6" s="100">
        <v>2318006</v>
      </c>
      <c r="M6" s="100">
        <v>1908640</v>
      </c>
      <c r="N6" s="100">
        <v>1322893</v>
      </c>
      <c r="O6" s="100">
        <v>355450</v>
      </c>
      <c r="P6" s="100">
        <v>76590</v>
      </c>
      <c r="Q6" s="100">
        <v>20210</v>
      </c>
      <c r="R6" s="100">
        <v>4915</v>
      </c>
      <c r="S6" s="100">
        <v>2813</v>
      </c>
      <c r="T6" s="100">
        <v>11900</v>
      </c>
    </row>
    <row r="7" spans="1:20" s="98" customFormat="1" ht="15.6" customHeight="1" x14ac:dyDescent="0.25">
      <c r="A7" s="99" t="s">
        <v>96</v>
      </c>
      <c r="B7" s="100">
        <v>12439247</v>
      </c>
      <c r="C7" s="100">
        <v>3533036</v>
      </c>
      <c r="D7" s="100">
        <v>7999252</v>
      </c>
      <c r="E7" s="100">
        <v>826147</v>
      </c>
      <c r="F7" s="100">
        <v>21287</v>
      </c>
      <c r="G7" s="100">
        <v>59525</v>
      </c>
      <c r="H7" s="100">
        <v>8906211</v>
      </c>
      <c r="I7" s="100">
        <v>45773</v>
      </c>
      <c r="J7" s="100">
        <v>910939</v>
      </c>
      <c r="K7" s="100">
        <v>2703376</v>
      </c>
      <c r="L7" s="100">
        <v>3193620</v>
      </c>
      <c r="M7" s="100">
        <v>1384650</v>
      </c>
      <c r="N7" s="100">
        <v>522708</v>
      </c>
      <c r="O7" s="100">
        <v>95066</v>
      </c>
      <c r="P7" s="100">
        <v>22477</v>
      </c>
      <c r="Q7" s="100">
        <v>6614</v>
      </c>
      <c r="R7" s="100">
        <v>1502</v>
      </c>
      <c r="S7" s="100">
        <v>833</v>
      </c>
      <c r="T7" s="100">
        <v>18653</v>
      </c>
    </row>
    <row r="8" spans="1:20" ht="15.6" customHeight="1" x14ac:dyDescent="0.15">
      <c r="A8" s="101" t="s">
        <v>4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3"/>
    </row>
    <row r="9" spans="1:20" ht="15.6" customHeight="1" x14ac:dyDescent="0.15">
      <c r="A9" s="249" t="s">
        <v>147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1"/>
    </row>
    <row r="10" spans="1:20" s="98" customFormat="1" ht="15.6" customHeight="1" x14ac:dyDescent="0.25">
      <c r="A10" s="104" t="s">
        <v>94</v>
      </c>
      <c r="B10" s="105">
        <v>15975610</v>
      </c>
      <c r="C10" s="105">
        <v>5344372</v>
      </c>
      <c r="D10" s="105">
        <v>9841352</v>
      </c>
      <c r="E10" s="105">
        <v>698423</v>
      </c>
      <c r="F10" s="105">
        <v>26474</v>
      </c>
      <c r="G10" s="105">
        <v>64989</v>
      </c>
      <c r="H10" s="105">
        <v>10631238</v>
      </c>
      <c r="I10" s="105">
        <v>36953</v>
      </c>
      <c r="J10" s="105">
        <v>736020</v>
      </c>
      <c r="K10" s="105">
        <v>2280005</v>
      </c>
      <c r="L10" s="105">
        <v>3519651</v>
      </c>
      <c r="M10" s="105">
        <v>2246368</v>
      </c>
      <c r="N10" s="105">
        <v>1353736</v>
      </c>
      <c r="O10" s="105">
        <v>342877</v>
      </c>
      <c r="P10" s="105">
        <v>72119</v>
      </c>
      <c r="Q10" s="105">
        <v>18287</v>
      </c>
      <c r="R10" s="105">
        <v>4302</v>
      </c>
      <c r="S10" s="105">
        <v>2361</v>
      </c>
      <c r="T10" s="105">
        <v>18559</v>
      </c>
    </row>
    <row r="11" spans="1:20" s="98" customFormat="1" ht="15.6" customHeight="1" x14ac:dyDescent="0.25">
      <c r="A11" s="99" t="s">
        <v>109</v>
      </c>
      <c r="B11" s="100">
        <v>7695786</v>
      </c>
      <c r="C11" s="100">
        <v>2978357</v>
      </c>
      <c r="D11" s="100">
        <v>4530128</v>
      </c>
      <c r="E11" s="100">
        <v>154381</v>
      </c>
      <c r="F11" s="100">
        <v>10496</v>
      </c>
      <c r="G11" s="100">
        <v>22424</v>
      </c>
      <c r="H11" s="100">
        <v>4717429</v>
      </c>
      <c r="I11" s="100">
        <v>5651</v>
      </c>
      <c r="J11" s="100">
        <v>134104</v>
      </c>
      <c r="K11" s="100">
        <v>535891</v>
      </c>
      <c r="L11" s="100">
        <v>1442709</v>
      </c>
      <c r="M11" s="100">
        <v>1274067</v>
      </c>
      <c r="N11" s="100">
        <v>967509</v>
      </c>
      <c r="O11" s="100">
        <v>274336</v>
      </c>
      <c r="P11" s="100">
        <v>56810</v>
      </c>
      <c r="Q11" s="100">
        <v>14090</v>
      </c>
      <c r="R11" s="100">
        <v>3326</v>
      </c>
      <c r="S11" s="100">
        <v>1838</v>
      </c>
      <c r="T11" s="100">
        <v>7098</v>
      </c>
    </row>
    <row r="12" spans="1:20" s="98" customFormat="1" ht="15.6" customHeight="1" x14ac:dyDescent="0.25">
      <c r="A12" s="99" t="s">
        <v>96</v>
      </c>
      <c r="B12" s="100">
        <v>8279824</v>
      </c>
      <c r="C12" s="100">
        <v>2366015</v>
      </c>
      <c r="D12" s="100">
        <v>5311224</v>
      </c>
      <c r="E12" s="100">
        <v>544042</v>
      </c>
      <c r="F12" s="100">
        <v>15978</v>
      </c>
      <c r="G12" s="100">
        <v>42565</v>
      </c>
      <c r="H12" s="100">
        <v>5913809</v>
      </c>
      <c r="I12" s="100">
        <v>31302</v>
      </c>
      <c r="J12" s="100">
        <v>601916</v>
      </c>
      <c r="K12" s="100">
        <v>1744114</v>
      </c>
      <c r="L12" s="100">
        <v>2076942</v>
      </c>
      <c r="M12" s="100">
        <v>972301</v>
      </c>
      <c r="N12" s="100">
        <v>386227</v>
      </c>
      <c r="O12" s="100">
        <v>68541</v>
      </c>
      <c r="P12" s="100">
        <v>15309</v>
      </c>
      <c r="Q12" s="100">
        <v>4197</v>
      </c>
      <c r="R12" s="100">
        <v>976</v>
      </c>
      <c r="S12" s="100">
        <v>523</v>
      </c>
      <c r="T12" s="100">
        <v>11461</v>
      </c>
    </row>
    <row r="13" spans="1:20" ht="15.6" customHeight="1" x14ac:dyDescent="0.15">
      <c r="A13" s="106" t="s">
        <v>148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</row>
    <row r="14" spans="1:20" s="98" customFormat="1" ht="15.6" customHeight="1" x14ac:dyDescent="0.25">
      <c r="A14" s="104" t="s">
        <v>94</v>
      </c>
      <c r="B14" s="105">
        <v>7983258</v>
      </c>
      <c r="C14" s="105">
        <v>2591626</v>
      </c>
      <c r="D14" s="105">
        <v>4967942</v>
      </c>
      <c r="E14" s="105">
        <v>382732</v>
      </c>
      <c r="F14" s="105">
        <v>10665</v>
      </c>
      <c r="G14" s="105">
        <v>30293</v>
      </c>
      <c r="H14" s="88">
        <v>5391632</v>
      </c>
      <c r="I14" s="88">
        <v>17395</v>
      </c>
      <c r="J14" s="88">
        <v>389185</v>
      </c>
      <c r="K14" s="88">
        <v>1295772</v>
      </c>
      <c r="L14" s="88">
        <v>1991975</v>
      </c>
      <c r="M14" s="88">
        <v>1046922</v>
      </c>
      <c r="N14" s="88">
        <v>491865</v>
      </c>
      <c r="O14" s="88">
        <v>107639</v>
      </c>
      <c r="P14" s="88">
        <v>26948</v>
      </c>
      <c r="Q14" s="88">
        <v>8537</v>
      </c>
      <c r="R14" s="88">
        <v>2115</v>
      </c>
      <c r="S14" s="88">
        <v>1285</v>
      </c>
      <c r="T14" s="88">
        <v>11994</v>
      </c>
    </row>
    <row r="15" spans="1:20" s="98" customFormat="1" ht="15.6" customHeight="1" x14ac:dyDescent="0.25">
      <c r="A15" s="99" t="s">
        <v>109</v>
      </c>
      <c r="B15" s="100">
        <v>3823835</v>
      </c>
      <c r="C15" s="100">
        <v>1424605</v>
      </c>
      <c r="D15" s="100">
        <v>2279914</v>
      </c>
      <c r="E15" s="100">
        <v>100627</v>
      </c>
      <c r="F15" s="100">
        <v>5356</v>
      </c>
      <c r="G15" s="100">
        <v>13333</v>
      </c>
      <c r="H15" s="100">
        <v>2399230</v>
      </c>
      <c r="I15" s="100">
        <v>2924</v>
      </c>
      <c r="J15" s="100">
        <v>80162</v>
      </c>
      <c r="K15" s="100">
        <v>336510</v>
      </c>
      <c r="L15" s="100">
        <v>875297</v>
      </c>
      <c r="M15" s="100">
        <v>634573</v>
      </c>
      <c r="N15" s="100">
        <v>355384</v>
      </c>
      <c r="O15" s="100">
        <v>81114</v>
      </c>
      <c r="P15" s="100">
        <v>19780</v>
      </c>
      <c r="Q15" s="100">
        <v>6120</v>
      </c>
      <c r="R15" s="100">
        <v>1589</v>
      </c>
      <c r="S15" s="100">
        <v>975</v>
      </c>
      <c r="T15" s="100">
        <v>4802</v>
      </c>
    </row>
    <row r="16" spans="1:20" s="98" customFormat="1" ht="15.6" customHeight="1" x14ac:dyDescent="0.25">
      <c r="A16" s="99" t="s">
        <v>96</v>
      </c>
      <c r="B16" s="100">
        <v>4159423</v>
      </c>
      <c r="C16" s="100">
        <v>1167021</v>
      </c>
      <c r="D16" s="100">
        <v>2688028</v>
      </c>
      <c r="E16" s="100">
        <v>282105</v>
      </c>
      <c r="F16" s="100">
        <v>5309</v>
      </c>
      <c r="G16" s="100">
        <v>16960</v>
      </c>
      <c r="H16" s="100">
        <v>2992402</v>
      </c>
      <c r="I16" s="100">
        <v>14471</v>
      </c>
      <c r="J16" s="100">
        <v>309023</v>
      </c>
      <c r="K16" s="100">
        <v>959262</v>
      </c>
      <c r="L16" s="100">
        <v>1116678</v>
      </c>
      <c r="M16" s="100">
        <v>412349</v>
      </c>
      <c r="N16" s="100">
        <v>136481</v>
      </c>
      <c r="O16" s="100">
        <v>26525</v>
      </c>
      <c r="P16" s="100">
        <v>7168</v>
      </c>
      <c r="Q16" s="100">
        <v>2417</v>
      </c>
      <c r="R16" s="100">
        <v>526</v>
      </c>
      <c r="S16" s="100">
        <v>310</v>
      </c>
      <c r="T16" s="100">
        <v>7192</v>
      </c>
    </row>
    <row r="17" spans="1:20" ht="15.6" customHeight="1" x14ac:dyDescent="0.15">
      <c r="A17" s="101" t="s">
        <v>5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10"/>
    </row>
    <row r="18" spans="1:20" ht="15.6" customHeight="1" x14ac:dyDescent="0.15">
      <c r="A18" s="106" t="s">
        <v>6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8"/>
    </row>
    <row r="19" spans="1:20" ht="15.6" customHeight="1" x14ac:dyDescent="0.35">
      <c r="A19" s="111" t="s">
        <v>94</v>
      </c>
      <c r="B19" s="105">
        <v>1440543</v>
      </c>
      <c r="C19" s="105">
        <v>484885</v>
      </c>
      <c r="D19" s="105">
        <v>879104</v>
      </c>
      <c r="E19" s="105">
        <v>69280</v>
      </c>
      <c r="F19" s="105">
        <v>1761</v>
      </c>
      <c r="G19" s="105">
        <v>5513</v>
      </c>
      <c r="H19" s="88">
        <v>955658</v>
      </c>
      <c r="I19" s="88">
        <v>2537</v>
      </c>
      <c r="J19" s="88">
        <v>63247</v>
      </c>
      <c r="K19" s="88">
        <v>203936</v>
      </c>
      <c r="L19" s="88">
        <v>355275</v>
      </c>
      <c r="M19" s="88">
        <v>200459</v>
      </c>
      <c r="N19" s="88">
        <v>95718</v>
      </c>
      <c r="O19" s="88">
        <v>23020</v>
      </c>
      <c r="P19" s="88">
        <v>6323</v>
      </c>
      <c r="Q19" s="88">
        <v>2130</v>
      </c>
      <c r="R19" s="88">
        <v>520</v>
      </c>
      <c r="S19" s="88">
        <v>325</v>
      </c>
      <c r="T19" s="88">
        <v>2168</v>
      </c>
    </row>
    <row r="20" spans="1:20" ht="15.6" customHeight="1" x14ac:dyDescent="0.35">
      <c r="A20" s="112" t="s">
        <v>109</v>
      </c>
      <c r="B20" s="100">
        <v>703149</v>
      </c>
      <c r="C20" s="100">
        <v>259709</v>
      </c>
      <c r="D20" s="100">
        <v>421487</v>
      </c>
      <c r="E20" s="100">
        <v>18717</v>
      </c>
      <c r="F20" s="100">
        <v>904</v>
      </c>
      <c r="G20" s="100">
        <v>2332</v>
      </c>
      <c r="H20" s="100">
        <v>443440</v>
      </c>
      <c r="I20" s="100">
        <v>465</v>
      </c>
      <c r="J20" s="100">
        <v>15059</v>
      </c>
      <c r="K20" s="100">
        <v>58388</v>
      </c>
      <c r="L20" s="100">
        <v>159924</v>
      </c>
      <c r="M20" s="100">
        <v>119026</v>
      </c>
      <c r="N20" s="100">
        <v>66671</v>
      </c>
      <c r="O20" s="100">
        <v>16460</v>
      </c>
      <c r="P20" s="100">
        <v>4476</v>
      </c>
      <c r="Q20" s="100">
        <v>1517</v>
      </c>
      <c r="R20" s="100">
        <v>391</v>
      </c>
      <c r="S20" s="100">
        <v>246</v>
      </c>
      <c r="T20" s="100">
        <v>817</v>
      </c>
    </row>
    <row r="21" spans="1:20" ht="15.6" customHeight="1" x14ac:dyDescent="0.35">
      <c r="A21" s="112" t="s">
        <v>96</v>
      </c>
      <c r="B21" s="100">
        <v>737394</v>
      </c>
      <c r="C21" s="100">
        <v>225176</v>
      </c>
      <c r="D21" s="100">
        <v>457617</v>
      </c>
      <c r="E21" s="100">
        <v>50563</v>
      </c>
      <c r="F21" s="100">
        <v>857</v>
      </c>
      <c r="G21" s="100">
        <v>3181</v>
      </c>
      <c r="H21" s="100">
        <v>512218</v>
      </c>
      <c r="I21" s="100">
        <v>2072</v>
      </c>
      <c r="J21" s="100">
        <v>48188</v>
      </c>
      <c r="K21" s="100">
        <v>145548</v>
      </c>
      <c r="L21" s="100">
        <v>195351</v>
      </c>
      <c r="M21" s="100">
        <v>81433</v>
      </c>
      <c r="N21" s="100">
        <v>29047</v>
      </c>
      <c r="O21" s="100">
        <v>6560</v>
      </c>
      <c r="P21" s="100">
        <v>1847</v>
      </c>
      <c r="Q21" s="100">
        <v>613</v>
      </c>
      <c r="R21" s="100">
        <v>129</v>
      </c>
      <c r="S21" s="100">
        <v>79</v>
      </c>
      <c r="T21" s="100">
        <v>1351</v>
      </c>
    </row>
    <row r="22" spans="1:20" ht="15.6" customHeight="1" x14ac:dyDescent="0.15">
      <c r="A22" s="106" t="s">
        <v>7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8"/>
    </row>
    <row r="23" spans="1:20" ht="15.6" customHeight="1" x14ac:dyDescent="0.35">
      <c r="A23" s="111" t="s">
        <v>94</v>
      </c>
      <c r="B23" s="105">
        <v>9875921</v>
      </c>
      <c r="C23" s="105">
        <v>3280943</v>
      </c>
      <c r="D23" s="105">
        <v>6067079</v>
      </c>
      <c r="E23" s="105">
        <v>460980</v>
      </c>
      <c r="F23" s="105">
        <v>19389</v>
      </c>
      <c r="G23" s="105">
        <v>47530</v>
      </c>
      <c r="H23" s="88">
        <v>6594978</v>
      </c>
      <c r="I23" s="88">
        <v>24510</v>
      </c>
      <c r="J23" s="88">
        <v>392758</v>
      </c>
      <c r="K23" s="88">
        <v>1336374</v>
      </c>
      <c r="L23" s="88">
        <v>2123784</v>
      </c>
      <c r="M23" s="88">
        <v>1501787</v>
      </c>
      <c r="N23" s="88">
        <v>891715</v>
      </c>
      <c r="O23" s="88">
        <v>236591</v>
      </c>
      <c r="P23" s="88">
        <v>53861</v>
      </c>
      <c r="Q23" s="88">
        <v>14359</v>
      </c>
      <c r="R23" s="88">
        <v>3615</v>
      </c>
      <c r="S23" s="88">
        <v>1970</v>
      </c>
      <c r="T23" s="88">
        <v>13654</v>
      </c>
    </row>
    <row r="24" spans="1:20" ht="15.6" customHeight="1" x14ac:dyDescent="0.35">
      <c r="A24" s="112" t="s">
        <v>109</v>
      </c>
      <c r="B24" s="100">
        <v>4729532</v>
      </c>
      <c r="C24" s="100">
        <v>1805093</v>
      </c>
      <c r="D24" s="100">
        <v>2799195</v>
      </c>
      <c r="E24" s="100">
        <v>99109</v>
      </c>
      <c r="F24" s="100">
        <v>8300</v>
      </c>
      <c r="G24" s="100">
        <v>17835</v>
      </c>
      <c r="H24" s="100">
        <v>2924439</v>
      </c>
      <c r="I24" s="100">
        <v>3681</v>
      </c>
      <c r="J24" s="100">
        <v>74676</v>
      </c>
      <c r="K24" s="100">
        <v>320227</v>
      </c>
      <c r="L24" s="100">
        <v>835449</v>
      </c>
      <c r="M24" s="100">
        <v>834283</v>
      </c>
      <c r="N24" s="100">
        <v>613082</v>
      </c>
      <c r="O24" s="100">
        <v>181946</v>
      </c>
      <c r="P24" s="100">
        <v>40864</v>
      </c>
      <c r="Q24" s="100">
        <v>10671</v>
      </c>
      <c r="R24" s="100">
        <v>2734</v>
      </c>
      <c r="S24" s="100">
        <v>1520</v>
      </c>
      <c r="T24" s="100">
        <v>5306</v>
      </c>
    </row>
    <row r="25" spans="1:20" ht="15.6" customHeight="1" x14ac:dyDescent="0.35">
      <c r="A25" s="112" t="s">
        <v>96</v>
      </c>
      <c r="B25" s="100">
        <v>5146389</v>
      </c>
      <c r="C25" s="100">
        <v>1475850</v>
      </c>
      <c r="D25" s="100">
        <v>3267884</v>
      </c>
      <c r="E25" s="100">
        <v>361871</v>
      </c>
      <c r="F25" s="100">
        <v>11089</v>
      </c>
      <c r="G25" s="100">
        <v>29695</v>
      </c>
      <c r="H25" s="100">
        <v>3670539</v>
      </c>
      <c r="I25" s="100">
        <v>20829</v>
      </c>
      <c r="J25" s="100">
        <v>318082</v>
      </c>
      <c r="K25" s="100">
        <v>1016147</v>
      </c>
      <c r="L25" s="100">
        <v>1288335</v>
      </c>
      <c r="M25" s="100">
        <v>667504</v>
      </c>
      <c r="N25" s="100">
        <v>278633</v>
      </c>
      <c r="O25" s="100">
        <v>54645</v>
      </c>
      <c r="P25" s="100">
        <v>12997</v>
      </c>
      <c r="Q25" s="100">
        <v>3688</v>
      </c>
      <c r="R25" s="100">
        <v>881</v>
      </c>
      <c r="S25" s="100">
        <v>450</v>
      </c>
      <c r="T25" s="100">
        <v>8348</v>
      </c>
    </row>
    <row r="26" spans="1:20" ht="15.6" customHeight="1" x14ac:dyDescent="0.15">
      <c r="A26" s="249" t="s">
        <v>8</v>
      </c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1"/>
    </row>
    <row r="27" spans="1:20" ht="15.6" customHeight="1" x14ac:dyDescent="0.35">
      <c r="A27" s="111" t="s">
        <v>94</v>
      </c>
      <c r="B27" s="105">
        <v>12642404</v>
      </c>
      <c r="C27" s="105">
        <v>4170170</v>
      </c>
      <c r="D27" s="105">
        <v>7863111</v>
      </c>
      <c r="E27" s="105">
        <v>550895</v>
      </c>
      <c r="F27" s="105">
        <v>15989</v>
      </c>
      <c r="G27" s="105">
        <v>42239</v>
      </c>
      <c r="H27" s="88">
        <v>8472234</v>
      </c>
      <c r="I27" s="88">
        <v>27301</v>
      </c>
      <c r="J27" s="88">
        <v>669200</v>
      </c>
      <c r="K27" s="88">
        <v>2035467</v>
      </c>
      <c r="L27" s="88">
        <v>3032567</v>
      </c>
      <c r="M27" s="88">
        <v>1591044</v>
      </c>
      <c r="N27" s="88">
        <v>858168</v>
      </c>
      <c r="O27" s="88">
        <v>190905</v>
      </c>
      <c r="P27" s="88">
        <v>38883</v>
      </c>
      <c r="Q27" s="88">
        <v>10335</v>
      </c>
      <c r="R27" s="88">
        <v>2282</v>
      </c>
      <c r="S27" s="88">
        <v>1351</v>
      </c>
      <c r="T27" s="88">
        <v>14731</v>
      </c>
    </row>
    <row r="28" spans="1:20" ht="15.6" customHeight="1" x14ac:dyDescent="0.35">
      <c r="A28" s="112" t="s">
        <v>109</v>
      </c>
      <c r="B28" s="100">
        <v>6086940</v>
      </c>
      <c r="C28" s="100">
        <v>2338160</v>
      </c>
      <c r="D28" s="100">
        <v>3589360</v>
      </c>
      <c r="E28" s="100">
        <v>137182</v>
      </c>
      <c r="F28" s="100">
        <v>6648</v>
      </c>
      <c r="G28" s="100">
        <v>15590</v>
      </c>
      <c r="H28" s="100">
        <v>3748780</v>
      </c>
      <c r="I28" s="100">
        <v>4429</v>
      </c>
      <c r="J28" s="100">
        <v>124531</v>
      </c>
      <c r="K28" s="100">
        <v>493786</v>
      </c>
      <c r="L28" s="100">
        <v>1322633</v>
      </c>
      <c r="M28" s="100">
        <v>955331</v>
      </c>
      <c r="N28" s="100">
        <v>643140</v>
      </c>
      <c r="O28" s="100">
        <v>157044</v>
      </c>
      <c r="P28" s="100">
        <v>31250</v>
      </c>
      <c r="Q28" s="100">
        <v>8022</v>
      </c>
      <c r="R28" s="100">
        <v>1790</v>
      </c>
      <c r="S28" s="100">
        <v>1047</v>
      </c>
      <c r="T28" s="100">
        <v>5777</v>
      </c>
    </row>
    <row r="29" spans="1:20" ht="15.6" customHeight="1" x14ac:dyDescent="0.35">
      <c r="A29" s="112" t="s">
        <v>96</v>
      </c>
      <c r="B29" s="100">
        <v>6555464</v>
      </c>
      <c r="C29" s="100">
        <v>1832010</v>
      </c>
      <c r="D29" s="100">
        <v>4273751</v>
      </c>
      <c r="E29" s="100">
        <v>413713</v>
      </c>
      <c r="F29" s="100">
        <v>9341</v>
      </c>
      <c r="G29" s="100">
        <v>26649</v>
      </c>
      <c r="H29" s="100">
        <v>4723454</v>
      </c>
      <c r="I29" s="100">
        <v>22872</v>
      </c>
      <c r="J29" s="100">
        <v>544669</v>
      </c>
      <c r="K29" s="100">
        <v>1541681</v>
      </c>
      <c r="L29" s="100">
        <v>1709934</v>
      </c>
      <c r="M29" s="100">
        <v>635713</v>
      </c>
      <c r="N29" s="100">
        <v>215028</v>
      </c>
      <c r="O29" s="100">
        <v>33861</v>
      </c>
      <c r="P29" s="100">
        <v>7633</v>
      </c>
      <c r="Q29" s="100">
        <v>2313</v>
      </c>
      <c r="R29" s="100">
        <v>492</v>
      </c>
      <c r="S29" s="100">
        <v>304</v>
      </c>
      <c r="T29" s="100">
        <v>8954</v>
      </c>
    </row>
    <row r="30" spans="1:20" ht="15.6" customHeight="1" x14ac:dyDescent="0.15">
      <c r="A30" s="101" t="s">
        <v>9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10"/>
    </row>
    <row r="31" spans="1:20" ht="15.6" customHeight="1" x14ac:dyDescent="0.35">
      <c r="A31" s="113" t="s">
        <v>987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5"/>
    </row>
    <row r="32" spans="1:20" ht="15.6" customHeight="1" x14ac:dyDescent="0.35">
      <c r="A32" s="111" t="s">
        <v>94</v>
      </c>
      <c r="B32" s="105">
        <v>4127094</v>
      </c>
      <c r="C32" s="105">
        <v>1332865</v>
      </c>
      <c r="D32" s="105">
        <v>2559222</v>
      </c>
      <c r="E32" s="105">
        <v>198002</v>
      </c>
      <c r="F32" s="105">
        <v>9205</v>
      </c>
      <c r="G32" s="105">
        <v>27800</v>
      </c>
      <c r="H32" s="88">
        <v>2794229</v>
      </c>
      <c r="I32" s="88">
        <v>8402</v>
      </c>
      <c r="J32" s="88">
        <v>150488</v>
      </c>
      <c r="K32" s="88">
        <v>513006</v>
      </c>
      <c r="L32" s="88">
        <v>858251</v>
      </c>
      <c r="M32" s="88">
        <v>670013</v>
      </c>
      <c r="N32" s="88">
        <v>424029</v>
      </c>
      <c r="O32" s="88">
        <v>125393</v>
      </c>
      <c r="P32" s="88">
        <v>30594</v>
      </c>
      <c r="Q32" s="88">
        <v>8661</v>
      </c>
      <c r="R32" s="88">
        <v>2002</v>
      </c>
      <c r="S32" s="88">
        <v>1128</v>
      </c>
      <c r="T32" s="88">
        <v>2262</v>
      </c>
    </row>
    <row r="33" spans="1:20" ht="15.6" customHeight="1" x14ac:dyDescent="0.35">
      <c r="A33" s="112" t="s">
        <v>109</v>
      </c>
      <c r="B33" s="100">
        <v>1987135</v>
      </c>
      <c r="C33" s="100">
        <v>739667</v>
      </c>
      <c r="D33" s="100">
        <v>1185233</v>
      </c>
      <c r="E33" s="100">
        <v>47326</v>
      </c>
      <c r="F33" s="100">
        <v>4186</v>
      </c>
      <c r="G33" s="100">
        <v>10723</v>
      </c>
      <c r="H33" s="100">
        <v>1247468</v>
      </c>
      <c r="I33" s="100">
        <v>1605</v>
      </c>
      <c r="J33" s="100">
        <v>28377</v>
      </c>
      <c r="K33" s="100">
        <v>111040</v>
      </c>
      <c r="L33" s="100">
        <v>315070</v>
      </c>
      <c r="M33" s="100">
        <v>362047</v>
      </c>
      <c r="N33" s="100">
        <v>298769</v>
      </c>
      <c r="O33" s="100">
        <v>97603</v>
      </c>
      <c r="P33" s="100">
        <v>23211</v>
      </c>
      <c r="Q33" s="100">
        <v>6429</v>
      </c>
      <c r="R33" s="100">
        <v>1562</v>
      </c>
      <c r="S33" s="100">
        <v>879</v>
      </c>
      <c r="T33" s="100">
        <v>876</v>
      </c>
    </row>
    <row r="34" spans="1:20" ht="15.6" customHeight="1" x14ac:dyDescent="0.35">
      <c r="A34" s="112" t="s">
        <v>96</v>
      </c>
      <c r="B34" s="100">
        <v>2139959</v>
      </c>
      <c r="C34" s="100">
        <v>593198</v>
      </c>
      <c r="D34" s="100">
        <v>1373989</v>
      </c>
      <c r="E34" s="100">
        <v>150676</v>
      </c>
      <c r="F34" s="100">
        <v>5019</v>
      </c>
      <c r="G34" s="100">
        <v>17077</v>
      </c>
      <c r="H34" s="100">
        <v>1546761</v>
      </c>
      <c r="I34" s="100">
        <v>6797</v>
      </c>
      <c r="J34" s="100">
        <v>122111</v>
      </c>
      <c r="K34" s="100">
        <v>401966</v>
      </c>
      <c r="L34" s="100">
        <v>543181</v>
      </c>
      <c r="M34" s="100">
        <v>307966</v>
      </c>
      <c r="N34" s="100">
        <v>125260</v>
      </c>
      <c r="O34" s="100">
        <v>27790</v>
      </c>
      <c r="P34" s="100">
        <v>7383</v>
      </c>
      <c r="Q34" s="100">
        <v>2232</v>
      </c>
      <c r="R34" s="100">
        <v>440</v>
      </c>
      <c r="S34" s="100">
        <v>249</v>
      </c>
      <c r="T34" s="100">
        <v>1386</v>
      </c>
    </row>
    <row r="35" spans="1:20" ht="15.6" customHeight="1" x14ac:dyDescent="0.35">
      <c r="A35" s="113" t="s">
        <v>10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5"/>
    </row>
    <row r="36" spans="1:20" ht="15.6" customHeight="1" x14ac:dyDescent="0.35">
      <c r="A36" s="111" t="s">
        <v>94</v>
      </c>
      <c r="B36" s="105">
        <v>4770013</v>
      </c>
      <c r="C36" s="105">
        <v>1594834</v>
      </c>
      <c r="D36" s="105">
        <v>2982140</v>
      </c>
      <c r="E36" s="105">
        <v>185161</v>
      </c>
      <c r="F36" s="105">
        <v>2146</v>
      </c>
      <c r="G36" s="105">
        <v>5732</v>
      </c>
      <c r="H36" s="88">
        <v>3175179</v>
      </c>
      <c r="I36" s="88">
        <v>6749</v>
      </c>
      <c r="J36" s="88">
        <v>295944</v>
      </c>
      <c r="K36" s="88">
        <v>881078</v>
      </c>
      <c r="L36" s="88">
        <v>1255717</v>
      </c>
      <c r="M36" s="88">
        <v>461697</v>
      </c>
      <c r="N36" s="88">
        <v>222990</v>
      </c>
      <c r="O36" s="88">
        <v>37751</v>
      </c>
      <c r="P36" s="88">
        <v>6567</v>
      </c>
      <c r="Q36" s="88">
        <v>1873</v>
      </c>
      <c r="R36" s="88">
        <v>337</v>
      </c>
      <c r="S36" s="88">
        <v>268</v>
      </c>
      <c r="T36" s="88">
        <v>4208</v>
      </c>
    </row>
    <row r="37" spans="1:20" ht="15.6" customHeight="1" x14ac:dyDescent="0.35">
      <c r="A37" s="112" t="s">
        <v>109</v>
      </c>
      <c r="B37" s="100">
        <v>2355108</v>
      </c>
      <c r="C37" s="100">
        <v>928084</v>
      </c>
      <c r="D37" s="100">
        <v>1370632</v>
      </c>
      <c r="E37" s="100">
        <v>53166</v>
      </c>
      <c r="F37" s="100">
        <v>960</v>
      </c>
      <c r="G37" s="100">
        <v>2266</v>
      </c>
      <c r="H37" s="100">
        <v>1427024</v>
      </c>
      <c r="I37" s="100">
        <v>1324</v>
      </c>
      <c r="J37" s="100">
        <v>54106</v>
      </c>
      <c r="K37" s="100">
        <v>215573</v>
      </c>
      <c r="L37" s="100">
        <v>609236</v>
      </c>
      <c r="M37" s="100">
        <v>321969</v>
      </c>
      <c r="N37" s="100">
        <v>182956</v>
      </c>
      <c r="O37" s="100">
        <v>32648</v>
      </c>
      <c r="P37" s="100">
        <v>5567</v>
      </c>
      <c r="Q37" s="100">
        <v>1436</v>
      </c>
      <c r="R37" s="100">
        <v>261</v>
      </c>
      <c r="S37" s="100">
        <v>190</v>
      </c>
      <c r="T37" s="100">
        <v>1758</v>
      </c>
    </row>
    <row r="38" spans="1:20" ht="15.6" customHeight="1" x14ac:dyDescent="0.35">
      <c r="A38" s="112" t="s">
        <v>96</v>
      </c>
      <c r="B38" s="100">
        <v>2414905</v>
      </c>
      <c r="C38" s="100">
        <v>666750</v>
      </c>
      <c r="D38" s="100">
        <v>1611508</v>
      </c>
      <c r="E38" s="100">
        <v>131995</v>
      </c>
      <c r="F38" s="100">
        <v>1186</v>
      </c>
      <c r="G38" s="100">
        <v>3466</v>
      </c>
      <c r="H38" s="100">
        <v>1748155</v>
      </c>
      <c r="I38" s="100">
        <v>5425</v>
      </c>
      <c r="J38" s="100">
        <v>241838</v>
      </c>
      <c r="K38" s="100">
        <v>665505</v>
      </c>
      <c r="L38" s="100">
        <v>646481</v>
      </c>
      <c r="M38" s="100">
        <v>139728</v>
      </c>
      <c r="N38" s="100">
        <v>40034</v>
      </c>
      <c r="O38" s="100">
        <v>5103</v>
      </c>
      <c r="P38" s="100">
        <v>1000</v>
      </c>
      <c r="Q38" s="100">
        <v>437</v>
      </c>
      <c r="R38" s="100">
        <v>76</v>
      </c>
      <c r="S38" s="100">
        <v>78</v>
      </c>
      <c r="T38" s="100">
        <v>2450</v>
      </c>
    </row>
    <row r="39" spans="1:20" ht="15.6" customHeight="1" x14ac:dyDescent="0.35">
      <c r="A39" s="113" t="s">
        <v>11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5"/>
    </row>
    <row r="40" spans="1:20" ht="15.6" customHeight="1" x14ac:dyDescent="0.35">
      <c r="A40" s="111" t="s">
        <v>94</v>
      </c>
      <c r="B40" s="105">
        <v>5260691</v>
      </c>
      <c r="C40" s="105">
        <v>1768612</v>
      </c>
      <c r="D40" s="105">
        <v>3234988</v>
      </c>
      <c r="E40" s="105">
        <v>221440</v>
      </c>
      <c r="F40" s="105">
        <v>10559</v>
      </c>
      <c r="G40" s="105">
        <v>25092</v>
      </c>
      <c r="H40" s="88">
        <v>3492079</v>
      </c>
      <c r="I40" s="88">
        <v>12889</v>
      </c>
      <c r="J40" s="88">
        <v>200760</v>
      </c>
      <c r="K40" s="88">
        <v>623245</v>
      </c>
      <c r="L40" s="88">
        <v>1046382</v>
      </c>
      <c r="M40" s="88">
        <v>833300</v>
      </c>
      <c r="N40" s="88">
        <v>564685</v>
      </c>
      <c r="O40" s="88">
        <v>162605</v>
      </c>
      <c r="P40" s="88">
        <v>34269</v>
      </c>
      <c r="Q40" s="88">
        <v>8627</v>
      </c>
      <c r="R40" s="88">
        <v>1990</v>
      </c>
      <c r="S40" s="88">
        <v>1011</v>
      </c>
      <c r="T40" s="88">
        <v>2316</v>
      </c>
    </row>
    <row r="41" spans="1:20" ht="15.6" customHeight="1" x14ac:dyDescent="0.35">
      <c r="A41" s="112" t="s">
        <v>109</v>
      </c>
      <c r="B41" s="100">
        <v>2595088</v>
      </c>
      <c r="C41" s="100">
        <v>984080</v>
      </c>
      <c r="D41" s="100">
        <v>1548278</v>
      </c>
      <c r="E41" s="100">
        <v>49615</v>
      </c>
      <c r="F41" s="100">
        <v>4235</v>
      </c>
      <c r="G41" s="100">
        <v>8880</v>
      </c>
      <c r="H41" s="100">
        <v>1611008</v>
      </c>
      <c r="I41" s="100">
        <v>2298</v>
      </c>
      <c r="J41" s="100">
        <v>42275</v>
      </c>
      <c r="K41" s="100">
        <v>161254</v>
      </c>
      <c r="L41" s="100">
        <v>416922</v>
      </c>
      <c r="M41" s="100">
        <v>445672</v>
      </c>
      <c r="N41" s="100">
        <v>380027</v>
      </c>
      <c r="O41" s="100">
        <v>126223</v>
      </c>
      <c r="P41" s="100">
        <v>26580</v>
      </c>
      <c r="Q41" s="100">
        <v>6557</v>
      </c>
      <c r="R41" s="100">
        <v>1519</v>
      </c>
      <c r="S41" s="100">
        <v>796</v>
      </c>
      <c r="T41" s="100">
        <v>885</v>
      </c>
    </row>
    <row r="42" spans="1:20" ht="15.6" customHeight="1" x14ac:dyDescent="0.35">
      <c r="A42" s="112" t="s">
        <v>96</v>
      </c>
      <c r="B42" s="100">
        <v>2665603</v>
      </c>
      <c r="C42" s="100">
        <v>784532</v>
      </c>
      <c r="D42" s="100">
        <v>1686710</v>
      </c>
      <c r="E42" s="100">
        <v>171825</v>
      </c>
      <c r="F42" s="100">
        <v>6324</v>
      </c>
      <c r="G42" s="100">
        <v>16212</v>
      </c>
      <c r="H42" s="100">
        <v>1881071</v>
      </c>
      <c r="I42" s="100">
        <v>10591</v>
      </c>
      <c r="J42" s="100">
        <v>158485</v>
      </c>
      <c r="K42" s="100">
        <v>461991</v>
      </c>
      <c r="L42" s="100">
        <v>629460</v>
      </c>
      <c r="M42" s="100">
        <v>387628</v>
      </c>
      <c r="N42" s="100">
        <v>184658</v>
      </c>
      <c r="O42" s="100">
        <v>36382</v>
      </c>
      <c r="P42" s="100">
        <v>7689</v>
      </c>
      <c r="Q42" s="100">
        <v>2070</v>
      </c>
      <c r="R42" s="100">
        <v>471</v>
      </c>
      <c r="S42" s="100">
        <v>215</v>
      </c>
      <c r="T42" s="100">
        <v>1431</v>
      </c>
    </row>
    <row r="43" spans="1:20" ht="15.6" customHeight="1" x14ac:dyDescent="0.35">
      <c r="A43" s="113" t="s">
        <v>12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5"/>
    </row>
    <row r="44" spans="1:20" ht="15.6" customHeight="1" x14ac:dyDescent="0.35">
      <c r="A44" s="111" t="s">
        <v>94</v>
      </c>
      <c r="B44" s="105">
        <v>2095474</v>
      </c>
      <c r="C44" s="105">
        <v>649075</v>
      </c>
      <c r="D44" s="105">
        <v>1310977</v>
      </c>
      <c r="E44" s="105">
        <v>116702</v>
      </c>
      <c r="F44" s="105">
        <v>5299</v>
      </c>
      <c r="G44" s="105">
        <v>13421</v>
      </c>
      <c r="H44" s="88">
        <v>1446399</v>
      </c>
      <c r="I44" s="88">
        <v>7032</v>
      </c>
      <c r="J44" s="88">
        <v>82931</v>
      </c>
      <c r="K44" s="88">
        <v>286431</v>
      </c>
      <c r="L44" s="88">
        <v>454471</v>
      </c>
      <c r="M44" s="88">
        <v>352242</v>
      </c>
      <c r="N44" s="88">
        <v>197716</v>
      </c>
      <c r="O44" s="88">
        <v>43560</v>
      </c>
      <c r="P44" s="88">
        <v>10579</v>
      </c>
      <c r="Q44" s="88">
        <v>2884</v>
      </c>
      <c r="R44" s="88">
        <v>868</v>
      </c>
      <c r="S44" s="88">
        <v>521</v>
      </c>
      <c r="T44" s="88">
        <v>7164</v>
      </c>
    </row>
    <row r="45" spans="1:20" ht="15.6" customHeight="1" x14ac:dyDescent="0.35">
      <c r="A45" s="112" t="s">
        <v>109</v>
      </c>
      <c r="B45" s="100">
        <v>973399</v>
      </c>
      <c r="C45" s="100">
        <v>363278</v>
      </c>
      <c r="D45" s="100">
        <v>580755</v>
      </c>
      <c r="E45" s="100">
        <v>22135</v>
      </c>
      <c r="F45" s="100">
        <v>2214</v>
      </c>
      <c r="G45" s="100">
        <v>5017</v>
      </c>
      <c r="H45" s="100">
        <v>610121</v>
      </c>
      <c r="I45" s="100">
        <v>767</v>
      </c>
      <c r="J45" s="100">
        <v>11480</v>
      </c>
      <c r="K45" s="100">
        <v>53795</v>
      </c>
      <c r="L45" s="100">
        <v>157842</v>
      </c>
      <c r="M45" s="100">
        <v>195342</v>
      </c>
      <c r="N45" s="100">
        <v>142944</v>
      </c>
      <c r="O45" s="100">
        <v>34056</v>
      </c>
      <c r="P45" s="100">
        <v>7872</v>
      </c>
      <c r="Q45" s="100">
        <v>2156</v>
      </c>
      <c r="R45" s="100">
        <v>635</v>
      </c>
      <c r="S45" s="100">
        <v>396</v>
      </c>
      <c r="T45" s="100">
        <v>2836</v>
      </c>
    </row>
    <row r="46" spans="1:20" ht="15.6" customHeight="1" x14ac:dyDescent="0.35">
      <c r="A46" s="112" t="s">
        <v>96</v>
      </c>
      <c r="B46" s="100">
        <v>1122075</v>
      </c>
      <c r="C46" s="100">
        <v>285797</v>
      </c>
      <c r="D46" s="100">
        <v>730222</v>
      </c>
      <c r="E46" s="100">
        <v>94567</v>
      </c>
      <c r="F46" s="100">
        <v>3085</v>
      </c>
      <c r="G46" s="100">
        <v>8404</v>
      </c>
      <c r="H46" s="100">
        <v>836278</v>
      </c>
      <c r="I46" s="100">
        <v>6265</v>
      </c>
      <c r="J46" s="100">
        <v>71451</v>
      </c>
      <c r="K46" s="100">
        <v>232636</v>
      </c>
      <c r="L46" s="100">
        <v>296629</v>
      </c>
      <c r="M46" s="100">
        <v>156900</v>
      </c>
      <c r="N46" s="100">
        <v>54772</v>
      </c>
      <c r="O46" s="100">
        <v>9504</v>
      </c>
      <c r="P46" s="100">
        <v>2707</v>
      </c>
      <c r="Q46" s="100">
        <v>728</v>
      </c>
      <c r="R46" s="100">
        <v>233</v>
      </c>
      <c r="S46" s="100">
        <v>125</v>
      </c>
      <c r="T46" s="100">
        <v>4328</v>
      </c>
    </row>
    <row r="47" spans="1:20" ht="15.6" customHeight="1" x14ac:dyDescent="0.15">
      <c r="A47" s="116" t="s">
        <v>13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8"/>
    </row>
    <row r="48" spans="1:20" ht="15.6" customHeight="1" x14ac:dyDescent="0.35">
      <c r="A48" s="111" t="s">
        <v>94</v>
      </c>
      <c r="B48" s="105">
        <v>4184299</v>
      </c>
      <c r="C48" s="105">
        <v>1376947</v>
      </c>
      <c r="D48" s="105">
        <v>2585881</v>
      </c>
      <c r="E48" s="105">
        <v>199550</v>
      </c>
      <c r="F48" s="105">
        <v>6765</v>
      </c>
      <c r="G48" s="105">
        <v>15156</v>
      </c>
      <c r="H48" s="88">
        <v>2807352</v>
      </c>
      <c r="I48" s="88">
        <v>11116</v>
      </c>
      <c r="J48" s="88">
        <v>206867</v>
      </c>
      <c r="K48" s="88">
        <v>684641</v>
      </c>
      <c r="L48" s="88">
        <v>1016355</v>
      </c>
      <c r="M48" s="88">
        <v>555044</v>
      </c>
      <c r="N48" s="88">
        <v>261246</v>
      </c>
      <c r="O48" s="88">
        <v>49495</v>
      </c>
      <c r="P48" s="88">
        <v>10347</v>
      </c>
      <c r="Q48" s="88">
        <v>2847</v>
      </c>
      <c r="R48" s="88">
        <v>751</v>
      </c>
      <c r="S48" s="88">
        <v>425</v>
      </c>
      <c r="T48" s="88">
        <v>8218</v>
      </c>
    </row>
    <row r="49" spans="1:20" ht="15.6" customHeight="1" x14ac:dyDescent="0.35">
      <c r="A49" s="112" t="s">
        <v>109</v>
      </c>
      <c r="B49" s="100">
        <v>1963780</v>
      </c>
      <c r="C49" s="100">
        <v>747718</v>
      </c>
      <c r="D49" s="100">
        <v>1157484</v>
      </c>
      <c r="E49" s="100">
        <v>49585</v>
      </c>
      <c r="F49" s="100">
        <v>2950</v>
      </c>
      <c r="G49" s="100">
        <v>6043</v>
      </c>
      <c r="H49" s="100">
        <v>1216062</v>
      </c>
      <c r="I49" s="100">
        <v>1660</v>
      </c>
      <c r="J49" s="100">
        <v>42183</v>
      </c>
      <c r="K49" s="100">
        <v>173770</v>
      </c>
      <c r="L49" s="100">
        <v>427450</v>
      </c>
      <c r="M49" s="100">
        <v>325887</v>
      </c>
      <c r="N49" s="100">
        <v>191080</v>
      </c>
      <c r="O49" s="100">
        <v>39679</v>
      </c>
      <c r="P49" s="100">
        <v>8109</v>
      </c>
      <c r="Q49" s="100">
        <v>2153</v>
      </c>
      <c r="R49" s="100">
        <v>574</v>
      </c>
      <c r="S49" s="100">
        <v>333</v>
      </c>
      <c r="T49" s="100">
        <v>3184</v>
      </c>
    </row>
    <row r="50" spans="1:20" ht="15.6" customHeight="1" x14ac:dyDescent="0.35">
      <c r="A50" s="112" t="s">
        <v>96</v>
      </c>
      <c r="B50" s="100">
        <v>2220519</v>
      </c>
      <c r="C50" s="100">
        <v>629229</v>
      </c>
      <c r="D50" s="100">
        <v>1428397</v>
      </c>
      <c r="E50" s="100">
        <v>149965</v>
      </c>
      <c r="F50" s="100">
        <v>3815</v>
      </c>
      <c r="G50" s="100">
        <v>9113</v>
      </c>
      <c r="H50" s="100">
        <v>1591290</v>
      </c>
      <c r="I50" s="100">
        <v>9456</v>
      </c>
      <c r="J50" s="100">
        <v>164684</v>
      </c>
      <c r="K50" s="100">
        <v>510871</v>
      </c>
      <c r="L50" s="100">
        <v>588905</v>
      </c>
      <c r="M50" s="100">
        <v>229157</v>
      </c>
      <c r="N50" s="100">
        <v>70166</v>
      </c>
      <c r="O50" s="100">
        <v>9816</v>
      </c>
      <c r="P50" s="100">
        <v>2238</v>
      </c>
      <c r="Q50" s="100">
        <v>694</v>
      </c>
      <c r="R50" s="100">
        <v>177</v>
      </c>
      <c r="S50" s="100">
        <v>92</v>
      </c>
      <c r="T50" s="100">
        <v>5034</v>
      </c>
    </row>
    <row r="51" spans="1:20" ht="15.6" customHeight="1" x14ac:dyDescent="0.15">
      <c r="A51" s="116" t="s">
        <v>14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8"/>
    </row>
    <row r="52" spans="1:20" ht="15.6" customHeight="1" x14ac:dyDescent="0.35">
      <c r="A52" s="111" t="s">
        <v>94</v>
      </c>
      <c r="B52" s="105">
        <v>1337893</v>
      </c>
      <c r="C52" s="105">
        <v>455099</v>
      </c>
      <c r="D52" s="105">
        <v>823344</v>
      </c>
      <c r="E52" s="105">
        <v>53547</v>
      </c>
      <c r="F52" s="105">
        <v>1921</v>
      </c>
      <c r="G52" s="105">
        <v>3982</v>
      </c>
      <c r="H52" s="88">
        <v>882794</v>
      </c>
      <c r="I52" s="88">
        <v>1173</v>
      </c>
      <c r="J52" s="88">
        <v>56537</v>
      </c>
      <c r="K52" s="88">
        <v>235308</v>
      </c>
      <c r="L52" s="88">
        <v>347083</v>
      </c>
      <c r="M52" s="88">
        <v>163520</v>
      </c>
      <c r="N52" s="88">
        <v>60892</v>
      </c>
      <c r="O52" s="88">
        <v>10836</v>
      </c>
      <c r="P52" s="88">
        <v>2643</v>
      </c>
      <c r="Q52" s="88">
        <v>760</v>
      </c>
      <c r="R52" s="88">
        <v>212</v>
      </c>
      <c r="S52" s="88">
        <v>104</v>
      </c>
      <c r="T52" s="88">
        <v>3726</v>
      </c>
    </row>
    <row r="53" spans="1:20" ht="15.6" customHeight="1" x14ac:dyDescent="0.35">
      <c r="A53" s="112" t="s">
        <v>109</v>
      </c>
      <c r="B53" s="100">
        <v>641858</v>
      </c>
      <c r="C53" s="100">
        <v>243297</v>
      </c>
      <c r="D53" s="100">
        <v>383562</v>
      </c>
      <c r="E53" s="100">
        <v>12866</v>
      </c>
      <c r="F53" s="100">
        <v>763</v>
      </c>
      <c r="G53" s="100">
        <v>1370</v>
      </c>
      <c r="H53" s="100">
        <v>398561</v>
      </c>
      <c r="I53" s="100">
        <v>220</v>
      </c>
      <c r="J53" s="100">
        <v>11742</v>
      </c>
      <c r="K53" s="100">
        <v>65361</v>
      </c>
      <c r="L53" s="100">
        <v>163332</v>
      </c>
      <c r="M53" s="100">
        <v>102367</v>
      </c>
      <c r="N53" s="100">
        <v>43023</v>
      </c>
      <c r="O53" s="100">
        <v>8220</v>
      </c>
      <c r="P53" s="100">
        <v>1998</v>
      </c>
      <c r="Q53" s="100">
        <v>579</v>
      </c>
      <c r="R53" s="100">
        <v>164</v>
      </c>
      <c r="S53" s="100">
        <v>82</v>
      </c>
      <c r="T53" s="100">
        <v>1473</v>
      </c>
    </row>
    <row r="54" spans="1:20" ht="15.6" customHeight="1" x14ac:dyDescent="0.35">
      <c r="A54" s="112" t="s">
        <v>96</v>
      </c>
      <c r="B54" s="100">
        <v>696035</v>
      </c>
      <c r="C54" s="100">
        <v>211802</v>
      </c>
      <c r="D54" s="100">
        <v>439782</v>
      </c>
      <c r="E54" s="100">
        <v>40681</v>
      </c>
      <c r="F54" s="100">
        <v>1158</v>
      </c>
      <c r="G54" s="100">
        <v>2612</v>
      </c>
      <c r="H54" s="100">
        <v>484233</v>
      </c>
      <c r="I54" s="100">
        <v>953</v>
      </c>
      <c r="J54" s="100">
        <v>44795</v>
      </c>
      <c r="K54" s="100">
        <v>169947</v>
      </c>
      <c r="L54" s="100">
        <v>183751</v>
      </c>
      <c r="M54" s="100">
        <v>61153</v>
      </c>
      <c r="N54" s="100">
        <v>17869</v>
      </c>
      <c r="O54" s="100">
        <v>2616</v>
      </c>
      <c r="P54" s="100">
        <v>645</v>
      </c>
      <c r="Q54" s="100">
        <v>181</v>
      </c>
      <c r="R54" s="100">
        <v>48</v>
      </c>
      <c r="S54" s="100">
        <v>22</v>
      </c>
      <c r="T54" s="100">
        <v>2253</v>
      </c>
    </row>
    <row r="55" spans="1:20" ht="15.6" customHeight="1" x14ac:dyDescent="0.35">
      <c r="A55" s="113" t="s">
        <v>15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5"/>
    </row>
    <row r="56" spans="1:20" ht="15.6" customHeight="1" x14ac:dyDescent="0.35">
      <c r="A56" s="111" t="s">
        <v>94</v>
      </c>
      <c r="B56" s="105">
        <v>2183404</v>
      </c>
      <c r="C56" s="105">
        <v>758566</v>
      </c>
      <c r="D56" s="105">
        <v>1312742</v>
      </c>
      <c r="E56" s="105">
        <v>106753</v>
      </c>
      <c r="F56" s="105">
        <v>1244</v>
      </c>
      <c r="G56" s="105">
        <v>4099</v>
      </c>
      <c r="H56" s="88">
        <v>1424838</v>
      </c>
      <c r="I56" s="88">
        <v>6987</v>
      </c>
      <c r="J56" s="88">
        <v>131678</v>
      </c>
      <c r="K56" s="88">
        <v>352068</v>
      </c>
      <c r="L56" s="88">
        <v>533367</v>
      </c>
      <c r="M56" s="88">
        <v>257474</v>
      </c>
      <c r="N56" s="88">
        <v>114043</v>
      </c>
      <c r="O56" s="88">
        <v>20876</v>
      </c>
      <c r="P56" s="88">
        <v>4068</v>
      </c>
      <c r="Q56" s="88">
        <v>1172</v>
      </c>
      <c r="R56" s="88">
        <v>257</v>
      </c>
      <c r="S56" s="88">
        <v>189</v>
      </c>
      <c r="T56" s="88">
        <v>2659</v>
      </c>
    </row>
    <row r="57" spans="1:20" ht="15.6" customHeight="1" x14ac:dyDescent="0.35">
      <c r="A57" s="112" t="s">
        <v>109</v>
      </c>
      <c r="B57" s="100">
        <v>1003253</v>
      </c>
      <c r="C57" s="100">
        <v>396838</v>
      </c>
      <c r="D57" s="100">
        <v>584098</v>
      </c>
      <c r="E57" s="100">
        <v>20315</v>
      </c>
      <c r="F57" s="100">
        <v>544</v>
      </c>
      <c r="G57" s="100">
        <v>1458</v>
      </c>
      <c r="H57" s="100">
        <v>606415</v>
      </c>
      <c r="I57" s="100">
        <v>701</v>
      </c>
      <c r="J57" s="100">
        <v>24103</v>
      </c>
      <c r="K57" s="100">
        <v>91608</v>
      </c>
      <c r="L57" s="100">
        <v>228154</v>
      </c>
      <c r="M57" s="100">
        <v>155356</v>
      </c>
      <c r="N57" s="100">
        <v>84094</v>
      </c>
      <c r="O57" s="100">
        <v>17021</v>
      </c>
      <c r="P57" s="100">
        <v>3253</v>
      </c>
      <c r="Q57" s="100">
        <v>900</v>
      </c>
      <c r="R57" s="100">
        <v>200</v>
      </c>
      <c r="S57" s="100">
        <v>137</v>
      </c>
      <c r="T57" s="100">
        <v>888</v>
      </c>
    </row>
    <row r="58" spans="1:20" ht="15.6" customHeight="1" x14ac:dyDescent="0.35">
      <c r="A58" s="112" t="s">
        <v>96</v>
      </c>
      <c r="B58" s="100">
        <v>1180151</v>
      </c>
      <c r="C58" s="100">
        <v>361728</v>
      </c>
      <c r="D58" s="100">
        <v>728644</v>
      </c>
      <c r="E58" s="100">
        <v>86438</v>
      </c>
      <c r="F58" s="100">
        <v>700</v>
      </c>
      <c r="G58" s="100">
        <v>2641</v>
      </c>
      <c r="H58" s="100">
        <v>818423</v>
      </c>
      <c r="I58" s="100">
        <v>6286</v>
      </c>
      <c r="J58" s="100">
        <v>107575</v>
      </c>
      <c r="K58" s="100">
        <v>260460</v>
      </c>
      <c r="L58" s="100">
        <v>305213</v>
      </c>
      <c r="M58" s="100">
        <v>102118</v>
      </c>
      <c r="N58" s="100">
        <v>29949</v>
      </c>
      <c r="O58" s="100">
        <v>3855</v>
      </c>
      <c r="P58" s="100">
        <v>815</v>
      </c>
      <c r="Q58" s="100">
        <v>272</v>
      </c>
      <c r="R58" s="100">
        <v>57</v>
      </c>
      <c r="S58" s="100">
        <v>52</v>
      </c>
      <c r="T58" s="100">
        <v>1771</v>
      </c>
    </row>
    <row r="59" spans="1:20" ht="15.6" customHeight="1" x14ac:dyDescent="0.35">
      <c r="A59" s="119" t="s">
        <v>16</v>
      </c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</row>
    <row r="60" spans="1:20" ht="15.6" customHeight="1" x14ac:dyDescent="0.15">
      <c r="A60" s="246" t="s">
        <v>17</v>
      </c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8"/>
    </row>
    <row r="61" spans="1:20" ht="15.6" customHeight="1" x14ac:dyDescent="0.35">
      <c r="A61" s="111" t="s">
        <v>94</v>
      </c>
      <c r="B61" s="105">
        <v>98654</v>
      </c>
      <c r="C61" s="105">
        <v>34847</v>
      </c>
      <c r="D61" s="105">
        <v>59195</v>
      </c>
      <c r="E61" s="105">
        <v>3905</v>
      </c>
      <c r="F61" s="105">
        <v>171</v>
      </c>
      <c r="G61" s="105">
        <v>536</v>
      </c>
      <c r="H61" s="88">
        <v>63807</v>
      </c>
      <c r="I61" s="88">
        <v>119</v>
      </c>
      <c r="J61" s="88">
        <v>3173</v>
      </c>
      <c r="K61" s="88">
        <v>11116</v>
      </c>
      <c r="L61" s="88">
        <v>19727</v>
      </c>
      <c r="M61" s="88">
        <v>15906</v>
      </c>
      <c r="N61" s="88">
        <v>9532</v>
      </c>
      <c r="O61" s="88">
        <v>2942</v>
      </c>
      <c r="P61" s="88">
        <v>831</v>
      </c>
      <c r="Q61" s="88">
        <v>285</v>
      </c>
      <c r="R61" s="88">
        <v>73</v>
      </c>
      <c r="S61" s="88">
        <v>34</v>
      </c>
      <c r="T61" s="88">
        <v>69</v>
      </c>
    </row>
    <row r="62" spans="1:20" ht="15.6" customHeight="1" x14ac:dyDescent="0.35">
      <c r="A62" s="112" t="s">
        <v>109</v>
      </c>
      <c r="B62" s="100">
        <v>49590</v>
      </c>
      <c r="C62" s="100">
        <v>19334</v>
      </c>
      <c r="D62" s="100">
        <v>28576</v>
      </c>
      <c r="E62" s="100">
        <v>1327</v>
      </c>
      <c r="F62" s="100">
        <v>97</v>
      </c>
      <c r="G62" s="100">
        <v>256</v>
      </c>
      <c r="H62" s="100">
        <v>30256</v>
      </c>
      <c r="I62" s="100">
        <v>29</v>
      </c>
      <c r="J62" s="100">
        <v>830</v>
      </c>
      <c r="K62" s="100">
        <v>3017</v>
      </c>
      <c r="L62" s="100">
        <v>8103</v>
      </c>
      <c r="M62" s="100">
        <v>8860</v>
      </c>
      <c r="N62" s="100">
        <v>6500</v>
      </c>
      <c r="O62" s="100">
        <v>2052</v>
      </c>
      <c r="P62" s="100">
        <v>560</v>
      </c>
      <c r="Q62" s="100">
        <v>189</v>
      </c>
      <c r="R62" s="100">
        <v>61</v>
      </c>
      <c r="S62" s="100">
        <v>25</v>
      </c>
      <c r="T62" s="100">
        <v>30</v>
      </c>
    </row>
    <row r="63" spans="1:20" ht="15.6" customHeight="1" x14ac:dyDescent="0.35">
      <c r="A63" s="112" t="s">
        <v>96</v>
      </c>
      <c r="B63" s="100">
        <v>49064</v>
      </c>
      <c r="C63" s="100">
        <v>15513</v>
      </c>
      <c r="D63" s="100">
        <v>30619</v>
      </c>
      <c r="E63" s="100">
        <v>2578</v>
      </c>
      <c r="F63" s="100">
        <v>74</v>
      </c>
      <c r="G63" s="100">
        <v>280</v>
      </c>
      <c r="H63" s="100">
        <v>33551</v>
      </c>
      <c r="I63" s="100">
        <v>90</v>
      </c>
      <c r="J63" s="100">
        <v>2343</v>
      </c>
      <c r="K63" s="100">
        <v>8099</v>
      </c>
      <c r="L63" s="100">
        <v>11624</v>
      </c>
      <c r="M63" s="100">
        <v>7046</v>
      </c>
      <c r="N63" s="100">
        <v>3032</v>
      </c>
      <c r="O63" s="100">
        <v>890</v>
      </c>
      <c r="P63" s="100">
        <v>271</v>
      </c>
      <c r="Q63" s="100">
        <v>96</v>
      </c>
      <c r="R63" s="100">
        <v>12</v>
      </c>
      <c r="S63" s="100">
        <v>9</v>
      </c>
      <c r="T63" s="100">
        <v>39</v>
      </c>
    </row>
    <row r="64" spans="1:20" s="98" customFormat="1" ht="15.6" customHeight="1" x14ac:dyDescent="0.25">
      <c r="A64" s="246" t="s">
        <v>18</v>
      </c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8"/>
    </row>
    <row r="65" spans="1:20" ht="15.6" customHeight="1" x14ac:dyDescent="0.35">
      <c r="A65" s="111" t="s">
        <v>94</v>
      </c>
      <c r="B65" s="105">
        <v>130866</v>
      </c>
      <c r="C65" s="105">
        <v>42534</v>
      </c>
      <c r="D65" s="105">
        <v>80826</v>
      </c>
      <c r="E65" s="105">
        <v>6102</v>
      </c>
      <c r="F65" s="105">
        <v>277</v>
      </c>
      <c r="G65" s="105">
        <v>1127</v>
      </c>
      <c r="H65" s="88">
        <v>88332</v>
      </c>
      <c r="I65" s="88">
        <v>140</v>
      </c>
      <c r="J65" s="88">
        <v>4116</v>
      </c>
      <c r="K65" s="88">
        <v>16515</v>
      </c>
      <c r="L65" s="88">
        <v>27937</v>
      </c>
      <c r="M65" s="88">
        <v>21796</v>
      </c>
      <c r="N65" s="88">
        <v>12689</v>
      </c>
      <c r="O65" s="88">
        <v>3601</v>
      </c>
      <c r="P65" s="88">
        <v>1020</v>
      </c>
      <c r="Q65" s="88">
        <v>325</v>
      </c>
      <c r="R65" s="88">
        <v>69</v>
      </c>
      <c r="S65" s="88">
        <v>44</v>
      </c>
      <c r="T65" s="88">
        <v>80</v>
      </c>
    </row>
    <row r="66" spans="1:20" ht="15.6" customHeight="1" x14ac:dyDescent="0.35">
      <c r="A66" s="112" t="s">
        <v>109</v>
      </c>
      <c r="B66" s="100">
        <v>65497</v>
      </c>
      <c r="C66" s="100">
        <v>23910</v>
      </c>
      <c r="D66" s="100">
        <v>39305</v>
      </c>
      <c r="E66" s="100">
        <v>1641</v>
      </c>
      <c r="F66" s="100">
        <v>162</v>
      </c>
      <c r="G66" s="100">
        <v>479</v>
      </c>
      <c r="H66" s="100">
        <v>41587</v>
      </c>
      <c r="I66" s="100">
        <v>21</v>
      </c>
      <c r="J66" s="100">
        <v>852</v>
      </c>
      <c r="K66" s="100">
        <v>4126</v>
      </c>
      <c r="L66" s="100">
        <v>11273</v>
      </c>
      <c r="M66" s="100">
        <v>12431</v>
      </c>
      <c r="N66" s="100">
        <v>9090</v>
      </c>
      <c r="O66" s="100">
        <v>2700</v>
      </c>
      <c r="P66" s="100">
        <v>752</v>
      </c>
      <c r="Q66" s="100">
        <v>230</v>
      </c>
      <c r="R66" s="100">
        <v>49</v>
      </c>
      <c r="S66" s="100">
        <v>33</v>
      </c>
      <c r="T66" s="100">
        <v>30</v>
      </c>
    </row>
    <row r="67" spans="1:20" ht="15.6" customHeight="1" x14ac:dyDescent="0.35">
      <c r="A67" s="112" t="s">
        <v>96</v>
      </c>
      <c r="B67" s="100">
        <v>65369</v>
      </c>
      <c r="C67" s="100">
        <v>18624</v>
      </c>
      <c r="D67" s="100">
        <v>41521</v>
      </c>
      <c r="E67" s="100">
        <v>4461</v>
      </c>
      <c r="F67" s="100">
        <v>115</v>
      </c>
      <c r="G67" s="100">
        <v>648</v>
      </c>
      <c r="H67" s="100">
        <v>46745</v>
      </c>
      <c r="I67" s="100">
        <v>119</v>
      </c>
      <c r="J67" s="100">
        <v>3264</v>
      </c>
      <c r="K67" s="100">
        <v>12389</v>
      </c>
      <c r="L67" s="100">
        <v>16664</v>
      </c>
      <c r="M67" s="100">
        <v>9365</v>
      </c>
      <c r="N67" s="100">
        <v>3599</v>
      </c>
      <c r="O67" s="100">
        <v>901</v>
      </c>
      <c r="P67" s="100">
        <v>268</v>
      </c>
      <c r="Q67" s="100">
        <v>95</v>
      </c>
      <c r="R67" s="100">
        <v>20</v>
      </c>
      <c r="S67" s="100">
        <v>11</v>
      </c>
      <c r="T67" s="100">
        <v>50</v>
      </c>
    </row>
    <row r="68" spans="1:20" s="98" customFormat="1" ht="15.6" customHeight="1" x14ac:dyDescent="0.25">
      <c r="A68" s="246" t="s">
        <v>19</v>
      </c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8"/>
    </row>
    <row r="69" spans="1:20" ht="15.6" customHeight="1" x14ac:dyDescent="0.35">
      <c r="A69" s="111" t="s">
        <v>94</v>
      </c>
      <c r="B69" s="105">
        <v>87163</v>
      </c>
      <c r="C69" s="105">
        <v>31157</v>
      </c>
      <c r="D69" s="105">
        <v>51423</v>
      </c>
      <c r="E69" s="105">
        <v>3992</v>
      </c>
      <c r="F69" s="105">
        <v>114</v>
      </c>
      <c r="G69" s="105">
        <v>477</v>
      </c>
      <c r="H69" s="88">
        <v>56006</v>
      </c>
      <c r="I69" s="88">
        <v>129</v>
      </c>
      <c r="J69" s="88">
        <v>1805</v>
      </c>
      <c r="K69" s="88">
        <v>8147</v>
      </c>
      <c r="L69" s="88">
        <v>18019</v>
      </c>
      <c r="M69" s="88">
        <v>15274</v>
      </c>
      <c r="N69" s="88">
        <v>8973</v>
      </c>
      <c r="O69" s="88">
        <v>2552</v>
      </c>
      <c r="P69" s="88">
        <v>736</v>
      </c>
      <c r="Q69" s="88">
        <v>234</v>
      </c>
      <c r="R69" s="88">
        <v>48</v>
      </c>
      <c r="S69" s="88">
        <v>21</v>
      </c>
      <c r="T69" s="88">
        <v>68</v>
      </c>
    </row>
    <row r="70" spans="1:20" ht="15.6" customHeight="1" x14ac:dyDescent="0.35">
      <c r="A70" s="112" t="s">
        <v>109</v>
      </c>
      <c r="B70" s="100">
        <v>43621</v>
      </c>
      <c r="C70" s="100">
        <v>17349</v>
      </c>
      <c r="D70" s="100">
        <v>24827</v>
      </c>
      <c r="E70" s="100">
        <v>1199</v>
      </c>
      <c r="F70" s="100">
        <v>55</v>
      </c>
      <c r="G70" s="100">
        <v>191</v>
      </c>
      <c r="H70" s="100">
        <v>26272</v>
      </c>
      <c r="I70" s="100">
        <v>35</v>
      </c>
      <c r="J70" s="100">
        <v>487</v>
      </c>
      <c r="K70" s="100">
        <v>2103</v>
      </c>
      <c r="L70" s="100">
        <v>6974</v>
      </c>
      <c r="M70" s="100">
        <v>8235</v>
      </c>
      <c r="N70" s="100">
        <v>5889</v>
      </c>
      <c r="O70" s="100">
        <v>1774</v>
      </c>
      <c r="P70" s="100">
        <v>534</v>
      </c>
      <c r="Q70" s="100">
        <v>164</v>
      </c>
      <c r="R70" s="100">
        <v>32</v>
      </c>
      <c r="S70" s="100">
        <v>17</v>
      </c>
      <c r="T70" s="100">
        <v>28</v>
      </c>
    </row>
    <row r="71" spans="1:20" ht="15.6" customHeight="1" x14ac:dyDescent="0.35">
      <c r="A71" s="112" t="s">
        <v>96</v>
      </c>
      <c r="B71" s="100">
        <v>43542</v>
      </c>
      <c r="C71" s="100">
        <v>13808</v>
      </c>
      <c r="D71" s="100">
        <v>26596</v>
      </c>
      <c r="E71" s="100">
        <v>2793</v>
      </c>
      <c r="F71" s="100">
        <v>59</v>
      </c>
      <c r="G71" s="100">
        <v>286</v>
      </c>
      <c r="H71" s="100">
        <v>29734</v>
      </c>
      <c r="I71" s="100">
        <v>94</v>
      </c>
      <c r="J71" s="100">
        <v>1318</v>
      </c>
      <c r="K71" s="100">
        <v>6044</v>
      </c>
      <c r="L71" s="100">
        <v>11045</v>
      </c>
      <c r="M71" s="100">
        <v>7039</v>
      </c>
      <c r="N71" s="100">
        <v>3084</v>
      </c>
      <c r="O71" s="100">
        <v>778</v>
      </c>
      <c r="P71" s="100">
        <v>202</v>
      </c>
      <c r="Q71" s="100">
        <v>70</v>
      </c>
      <c r="R71" s="100">
        <v>16</v>
      </c>
      <c r="S71" s="100">
        <v>4</v>
      </c>
      <c r="T71" s="100">
        <v>40</v>
      </c>
    </row>
    <row r="72" spans="1:20" ht="15.6" customHeight="1" x14ac:dyDescent="0.15">
      <c r="A72" s="246" t="s">
        <v>20</v>
      </c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8"/>
    </row>
    <row r="73" spans="1:20" ht="15.6" customHeight="1" x14ac:dyDescent="0.35">
      <c r="A73" s="111" t="s">
        <v>94</v>
      </c>
      <c r="B73" s="105">
        <v>118136</v>
      </c>
      <c r="C73" s="105">
        <v>39001</v>
      </c>
      <c r="D73" s="105">
        <v>73027</v>
      </c>
      <c r="E73" s="105">
        <v>5469</v>
      </c>
      <c r="F73" s="105">
        <v>162</v>
      </c>
      <c r="G73" s="105">
        <v>477</v>
      </c>
      <c r="H73" s="88">
        <v>79135</v>
      </c>
      <c r="I73" s="88">
        <v>257</v>
      </c>
      <c r="J73" s="88">
        <v>4883</v>
      </c>
      <c r="K73" s="88">
        <v>16458</v>
      </c>
      <c r="L73" s="88">
        <v>27314</v>
      </c>
      <c r="M73" s="88">
        <v>18670</v>
      </c>
      <c r="N73" s="88">
        <v>8531</v>
      </c>
      <c r="O73" s="88">
        <v>2057</v>
      </c>
      <c r="P73" s="88">
        <v>589</v>
      </c>
      <c r="Q73" s="88">
        <v>212</v>
      </c>
      <c r="R73" s="88">
        <v>49</v>
      </c>
      <c r="S73" s="88">
        <v>29</v>
      </c>
      <c r="T73" s="88">
        <v>86</v>
      </c>
    </row>
    <row r="74" spans="1:20" ht="15.6" customHeight="1" x14ac:dyDescent="0.35">
      <c r="A74" s="112" t="s">
        <v>109</v>
      </c>
      <c r="B74" s="100">
        <v>57265</v>
      </c>
      <c r="C74" s="100">
        <v>21375</v>
      </c>
      <c r="D74" s="100">
        <v>34250</v>
      </c>
      <c r="E74" s="100">
        <v>1373</v>
      </c>
      <c r="F74" s="100">
        <v>98</v>
      </c>
      <c r="G74" s="100">
        <v>169</v>
      </c>
      <c r="H74" s="100">
        <v>35890</v>
      </c>
      <c r="I74" s="100">
        <v>58</v>
      </c>
      <c r="J74" s="100">
        <v>1186</v>
      </c>
      <c r="K74" s="100">
        <v>4215</v>
      </c>
      <c r="L74" s="100">
        <v>11180</v>
      </c>
      <c r="M74" s="100">
        <v>11181</v>
      </c>
      <c r="N74" s="100">
        <v>5961</v>
      </c>
      <c r="O74" s="100">
        <v>1460</v>
      </c>
      <c r="P74" s="100">
        <v>408</v>
      </c>
      <c r="Q74" s="100">
        <v>149</v>
      </c>
      <c r="R74" s="100">
        <v>39</v>
      </c>
      <c r="S74" s="100">
        <v>23</v>
      </c>
      <c r="T74" s="100">
        <v>30</v>
      </c>
    </row>
    <row r="75" spans="1:20" ht="15.6" customHeight="1" x14ac:dyDescent="0.35">
      <c r="A75" s="112" t="s">
        <v>96</v>
      </c>
      <c r="B75" s="100">
        <v>60871</v>
      </c>
      <c r="C75" s="100">
        <v>17626</v>
      </c>
      <c r="D75" s="100">
        <v>38777</v>
      </c>
      <c r="E75" s="100">
        <v>4096</v>
      </c>
      <c r="F75" s="100">
        <v>64</v>
      </c>
      <c r="G75" s="100">
        <v>308</v>
      </c>
      <c r="H75" s="100">
        <v>43245</v>
      </c>
      <c r="I75" s="100">
        <v>199</v>
      </c>
      <c r="J75" s="100">
        <v>3697</v>
      </c>
      <c r="K75" s="100">
        <v>12243</v>
      </c>
      <c r="L75" s="100">
        <v>16134</v>
      </c>
      <c r="M75" s="100">
        <v>7489</v>
      </c>
      <c r="N75" s="100">
        <v>2570</v>
      </c>
      <c r="O75" s="100">
        <v>597</v>
      </c>
      <c r="P75" s="100">
        <v>181</v>
      </c>
      <c r="Q75" s="100">
        <v>63</v>
      </c>
      <c r="R75" s="100">
        <v>10</v>
      </c>
      <c r="S75" s="100">
        <v>6</v>
      </c>
      <c r="T75" s="100">
        <v>56</v>
      </c>
    </row>
    <row r="76" spans="1:20" ht="15.6" customHeight="1" x14ac:dyDescent="0.15">
      <c r="A76" s="246" t="s">
        <v>21</v>
      </c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8"/>
    </row>
    <row r="77" spans="1:20" ht="15.6" customHeight="1" x14ac:dyDescent="0.35">
      <c r="A77" s="111" t="s">
        <v>94</v>
      </c>
      <c r="B77" s="105">
        <v>144328</v>
      </c>
      <c r="C77" s="105">
        <v>49856</v>
      </c>
      <c r="D77" s="105">
        <v>86946</v>
      </c>
      <c r="E77" s="105">
        <v>6441</v>
      </c>
      <c r="F77" s="105">
        <v>197</v>
      </c>
      <c r="G77" s="105">
        <v>888</v>
      </c>
      <c r="H77" s="88">
        <v>94472</v>
      </c>
      <c r="I77" s="88">
        <v>286</v>
      </c>
      <c r="J77" s="88">
        <v>5760</v>
      </c>
      <c r="K77" s="88">
        <v>17993</v>
      </c>
      <c r="L77" s="88">
        <v>29919</v>
      </c>
      <c r="M77" s="88">
        <v>23324</v>
      </c>
      <c r="N77" s="88">
        <v>12172</v>
      </c>
      <c r="O77" s="88">
        <v>3431</v>
      </c>
      <c r="P77" s="88">
        <v>1040</v>
      </c>
      <c r="Q77" s="88">
        <v>334</v>
      </c>
      <c r="R77" s="88">
        <v>99</v>
      </c>
      <c r="S77" s="88">
        <v>37</v>
      </c>
      <c r="T77" s="88">
        <v>77</v>
      </c>
    </row>
    <row r="78" spans="1:20" ht="15.6" customHeight="1" x14ac:dyDescent="0.35">
      <c r="A78" s="112" t="s">
        <v>109</v>
      </c>
      <c r="B78" s="100">
        <v>70847</v>
      </c>
      <c r="C78" s="100">
        <v>27556</v>
      </c>
      <c r="D78" s="100">
        <v>40926</v>
      </c>
      <c r="E78" s="100">
        <v>1893</v>
      </c>
      <c r="F78" s="100">
        <v>105</v>
      </c>
      <c r="G78" s="100">
        <v>367</v>
      </c>
      <c r="H78" s="100">
        <v>43291</v>
      </c>
      <c r="I78" s="100">
        <v>63</v>
      </c>
      <c r="J78" s="100">
        <v>1422</v>
      </c>
      <c r="K78" s="100">
        <v>4454</v>
      </c>
      <c r="L78" s="100">
        <v>11664</v>
      </c>
      <c r="M78" s="100">
        <v>13642</v>
      </c>
      <c r="N78" s="100">
        <v>8492</v>
      </c>
      <c r="O78" s="100">
        <v>2451</v>
      </c>
      <c r="P78" s="100">
        <v>730</v>
      </c>
      <c r="Q78" s="100">
        <v>232</v>
      </c>
      <c r="R78" s="100">
        <v>77</v>
      </c>
      <c r="S78" s="100">
        <v>29</v>
      </c>
      <c r="T78" s="100">
        <v>35</v>
      </c>
    </row>
    <row r="79" spans="1:20" ht="15.6" customHeight="1" x14ac:dyDescent="0.35">
      <c r="A79" s="112" t="s">
        <v>96</v>
      </c>
      <c r="B79" s="100">
        <v>73481</v>
      </c>
      <c r="C79" s="100">
        <v>22300</v>
      </c>
      <c r="D79" s="100">
        <v>46020</v>
      </c>
      <c r="E79" s="100">
        <v>4548</v>
      </c>
      <c r="F79" s="100">
        <v>92</v>
      </c>
      <c r="G79" s="100">
        <v>521</v>
      </c>
      <c r="H79" s="100">
        <v>51181</v>
      </c>
      <c r="I79" s="100">
        <v>223</v>
      </c>
      <c r="J79" s="100">
        <v>4338</v>
      </c>
      <c r="K79" s="100">
        <v>13539</v>
      </c>
      <c r="L79" s="100">
        <v>18255</v>
      </c>
      <c r="M79" s="100">
        <v>9682</v>
      </c>
      <c r="N79" s="100">
        <v>3680</v>
      </c>
      <c r="O79" s="100">
        <v>980</v>
      </c>
      <c r="P79" s="100">
        <v>310</v>
      </c>
      <c r="Q79" s="100">
        <v>102</v>
      </c>
      <c r="R79" s="100">
        <v>22</v>
      </c>
      <c r="S79" s="100">
        <v>8</v>
      </c>
      <c r="T79" s="100">
        <v>42</v>
      </c>
    </row>
    <row r="80" spans="1:20" ht="15.6" customHeight="1" x14ac:dyDescent="0.15">
      <c r="A80" s="246" t="s">
        <v>22</v>
      </c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8"/>
    </row>
    <row r="81" spans="1:20" ht="15.6" customHeight="1" x14ac:dyDescent="0.35">
      <c r="A81" s="111" t="s">
        <v>94</v>
      </c>
      <c r="B81" s="105">
        <v>131255</v>
      </c>
      <c r="C81" s="105">
        <v>43202</v>
      </c>
      <c r="D81" s="105">
        <v>80314</v>
      </c>
      <c r="E81" s="105">
        <v>6447</v>
      </c>
      <c r="F81" s="105">
        <v>306</v>
      </c>
      <c r="G81" s="105">
        <v>986</v>
      </c>
      <c r="H81" s="88">
        <v>88053</v>
      </c>
      <c r="I81" s="88">
        <v>204</v>
      </c>
      <c r="J81" s="88">
        <v>3749</v>
      </c>
      <c r="K81" s="88">
        <v>15781</v>
      </c>
      <c r="L81" s="88">
        <v>27850</v>
      </c>
      <c r="M81" s="88">
        <v>22330</v>
      </c>
      <c r="N81" s="88">
        <v>12817</v>
      </c>
      <c r="O81" s="88">
        <v>3699</v>
      </c>
      <c r="P81" s="88">
        <v>1097</v>
      </c>
      <c r="Q81" s="88">
        <v>316</v>
      </c>
      <c r="R81" s="88">
        <v>72</v>
      </c>
      <c r="S81" s="88">
        <v>50</v>
      </c>
      <c r="T81" s="88">
        <v>88</v>
      </c>
    </row>
    <row r="82" spans="1:20" ht="15.6" customHeight="1" x14ac:dyDescent="0.35">
      <c r="A82" s="112" t="s">
        <v>109</v>
      </c>
      <c r="B82" s="100">
        <v>64697</v>
      </c>
      <c r="C82" s="100">
        <v>24072</v>
      </c>
      <c r="D82" s="100">
        <v>38136</v>
      </c>
      <c r="E82" s="100">
        <v>1842</v>
      </c>
      <c r="F82" s="100">
        <v>179</v>
      </c>
      <c r="G82" s="100">
        <v>468</v>
      </c>
      <c r="H82" s="100">
        <v>40625</v>
      </c>
      <c r="I82" s="100">
        <v>50</v>
      </c>
      <c r="J82" s="100">
        <v>894</v>
      </c>
      <c r="K82" s="100">
        <v>3913</v>
      </c>
      <c r="L82" s="100">
        <v>10718</v>
      </c>
      <c r="M82" s="100">
        <v>12447</v>
      </c>
      <c r="N82" s="100">
        <v>8743</v>
      </c>
      <c r="O82" s="100">
        <v>2695</v>
      </c>
      <c r="P82" s="100">
        <v>801</v>
      </c>
      <c r="Q82" s="100">
        <v>228</v>
      </c>
      <c r="R82" s="100">
        <v>58</v>
      </c>
      <c r="S82" s="100">
        <v>38</v>
      </c>
      <c r="T82" s="100">
        <v>40</v>
      </c>
    </row>
    <row r="83" spans="1:20" ht="15.6" customHeight="1" x14ac:dyDescent="0.35">
      <c r="A83" s="112" t="s">
        <v>96</v>
      </c>
      <c r="B83" s="100">
        <v>66558</v>
      </c>
      <c r="C83" s="100">
        <v>19130</v>
      </c>
      <c r="D83" s="100">
        <v>42178</v>
      </c>
      <c r="E83" s="100">
        <v>4605</v>
      </c>
      <c r="F83" s="100">
        <v>127</v>
      </c>
      <c r="G83" s="100">
        <v>518</v>
      </c>
      <c r="H83" s="100">
        <v>47428</v>
      </c>
      <c r="I83" s="100">
        <v>154</v>
      </c>
      <c r="J83" s="100">
        <v>2855</v>
      </c>
      <c r="K83" s="100">
        <v>11868</v>
      </c>
      <c r="L83" s="100">
        <v>17132</v>
      </c>
      <c r="M83" s="100">
        <v>9883</v>
      </c>
      <c r="N83" s="100">
        <v>4074</v>
      </c>
      <c r="O83" s="100">
        <v>1004</v>
      </c>
      <c r="P83" s="100">
        <v>296</v>
      </c>
      <c r="Q83" s="100">
        <v>88</v>
      </c>
      <c r="R83" s="100">
        <v>14</v>
      </c>
      <c r="S83" s="100">
        <v>12</v>
      </c>
      <c r="T83" s="100">
        <v>48</v>
      </c>
    </row>
    <row r="84" spans="1:20" s="98" customFormat="1" ht="15.6" customHeight="1" x14ac:dyDescent="0.25">
      <c r="A84" s="246" t="s">
        <v>23</v>
      </c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8"/>
    </row>
    <row r="85" spans="1:20" ht="15.6" customHeight="1" x14ac:dyDescent="0.35">
      <c r="A85" s="111" t="s">
        <v>94</v>
      </c>
      <c r="B85" s="105">
        <v>127067</v>
      </c>
      <c r="C85" s="105">
        <v>39358</v>
      </c>
      <c r="D85" s="105">
        <v>79579</v>
      </c>
      <c r="E85" s="105">
        <v>6772</v>
      </c>
      <c r="F85" s="105">
        <v>329</v>
      </c>
      <c r="G85" s="105">
        <v>1029</v>
      </c>
      <c r="H85" s="88">
        <v>87709</v>
      </c>
      <c r="I85" s="88">
        <v>142</v>
      </c>
      <c r="J85" s="88">
        <v>3589</v>
      </c>
      <c r="K85" s="88">
        <v>14797</v>
      </c>
      <c r="L85" s="88">
        <v>27212</v>
      </c>
      <c r="M85" s="88">
        <v>23044</v>
      </c>
      <c r="N85" s="88">
        <v>13391</v>
      </c>
      <c r="O85" s="88">
        <v>3966</v>
      </c>
      <c r="P85" s="88">
        <v>1045</v>
      </c>
      <c r="Q85" s="88">
        <v>327</v>
      </c>
      <c r="R85" s="88">
        <v>79</v>
      </c>
      <c r="S85" s="88">
        <v>45</v>
      </c>
      <c r="T85" s="88">
        <v>72</v>
      </c>
    </row>
    <row r="86" spans="1:20" ht="15.6" customHeight="1" x14ac:dyDescent="0.35">
      <c r="A86" s="112" t="s">
        <v>109</v>
      </c>
      <c r="B86" s="100">
        <v>61717</v>
      </c>
      <c r="C86" s="100">
        <v>21679</v>
      </c>
      <c r="D86" s="100">
        <v>37408</v>
      </c>
      <c r="E86" s="100">
        <v>1934</v>
      </c>
      <c r="F86" s="100">
        <v>196</v>
      </c>
      <c r="G86" s="100">
        <v>500</v>
      </c>
      <c r="H86" s="100">
        <v>40038</v>
      </c>
      <c r="I86" s="100">
        <v>33</v>
      </c>
      <c r="J86" s="100">
        <v>832</v>
      </c>
      <c r="K86" s="100">
        <v>3740</v>
      </c>
      <c r="L86" s="100">
        <v>10510</v>
      </c>
      <c r="M86" s="100">
        <v>12273</v>
      </c>
      <c r="N86" s="100">
        <v>8830</v>
      </c>
      <c r="O86" s="100">
        <v>2751</v>
      </c>
      <c r="P86" s="100">
        <v>720</v>
      </c>
      <c r="Q86" s="100">
        <v>228</v>
      </c>
      <c r="R86" s="100">
        <v>57</v>
      </c>
      <c r="S86" s="100">
        <v>37</v>
      </c>
      <c r="T86" s="100">
        <v>27</v>
      </c>
    </row>
    <row r="87" spans="1:20" ht="15.6" customHeight="1" x14ac:dyDescent="0.35">
      <c r="A87" s="112" t="s">
        <v>96</v>
      </c>
      <c r="B87" s="100">
        <v>65350</v>
      </c>
      <c r="C87" s="100">
        <v>17679</v>
      </c>
      <c r="D87" s="100">
        <v>42171</v>
      </c>
      <c r="E87" s="100">
        <v>4838</v>
      </c>
      <c r="F87" s="100">
        <v>133</v>
      </c>
      <c r="G87" s="100">
        <v>529</v>
      </c>
      <c r="H87" s="100">
        <v>47671</v>
      </c>
      <c r="I87" s="100">
        <v>109</v>
      </c>
      <c r="J87" s="100">
        <v>2757</v>
      </c>
      <c r="K87" s="100">
        <v>11057</v>
      </c>
      <c r="L87" s="100">
        <v>16702</v>
      </c>
      <c r="M87" s="100">
        <v>10771</v>
      </c>
      <c r="N87" s="100">
        <v>4561</v>
      </c>
      <c r="O87" s="100">
        <v>1215</v>
      </c>
      <c r="P87" s="100">
        <v>325</v>
      </c>
      <c r="Q87" s="100">
        <v>99</v>
      </c>
      <c r="R87" s="100">
        <v>22</v>
      </c>
      <c r="S87" s="100">
        <v>8</v>
      </c>
      <c r="T87" s="100">
        <v>45</v>
      </c>
    </row>
    <row r="88" spans="1:20" ht="15.6" customHeight="1" x14ac:dyDescent="0.15">
      <c r="A88" s="246" t="s">
        <v>24</v>
      </c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  <c r="R88" s="247"/>
      <c r="S88" s="247"/>
      <c r="T88" s="248"/>
    </row>
    <row r="89" spans="1:20" ht="15.6" customHeight="1" x14ac:dyDescent="0.35">
      <c r="A89" s="111" t="s">
        <v>94</v>
      </c>
      <c r="B89" s="105">
        <v>73855</v>
      </c>
      <c r="C89" s="105">
        <v>23349</v>
      </c>
      <c r="D89" s="105">
        <v>46214</v>
      </c>
      <c r="E89" s="105">
        <v>3568</v>
      </c>
      <c r="F89" s="105">
        <v>163</v>
      </c>
      <c r="G89" s="105">
        <v>561</v>
      </c>
      <c r="H89" s="88">
        <v>50506</v>
      </c>
      <c r="I89" s="88">
        <v>202</v>
      </c>
      <c r="J89" s="88">
        <v>2743</v>
      </c>
      <c r="K89" s="88">
        <v>9437</v>
      </c>
      <c r="L89" s="88">
        <v>14863</v>
      </c>
      <c r="M89" s="88">
        <v>12615</v>
      </c>
      <c r="N89" s="88">
        <v>7470</v>
      </c>
      <c r="O89" s="88">
        <v>2257</v>
      </c>
      <c r="P89" s="88">
        <v>596</v>
      </c>
      <c r="Q89" s="88">
        <v>186</v>
      </c>
      <c r="R89" s="88">
        <v>56</v>
      </c>
      <c r="S89" s="88">
        <v>39</v>
      </c>
      <c r="T89" s="88">
        <v>42</v>
      </c>
    </row>
    <row r="90" spans="1:20" ht="15.6" customHeight="1" x14ac:dyDescent="0.35">
      <c r="A90" s="112" t="s">
        <v>109</v>
      </c>
      <c r="B90" s="100">
        <v>35960</v>
      </c>
      <c r="C90" s="100">
        <v>13018</v>
      </c>
      <c r="D90" s="100">
        <v>21582</v>
      </c>
      <c r="E90" s="100">
        <v>1002</v>
      </c>
      <c r="F90" s="100">
        <v>86</v>
      </c>
      <c r="G90" s="100">
        <v>272</v>
      </c>
      <c r="H90" s="100">
        <v>22942</v>
      </c>
      <c r="I90" s="100">
        <v>44</v>
      </c>
      <c r="J90" s="100">
        <v>628</v>
      </c>
      <c r="K90" s="100">
        <v>2414</v>
      </c>
      <c r="L90" s="100">
        <v>5685</v>
      </c>
      <c r="M90" s="100">
        <v>6895</v>
      </c>
      <c r="N90" s="100">
        <v>5075</v>
      </c>
      <c r="O90" s="100">
        <v>1585</v>
      </c>
      <c r="P90" s="100">
        <v>406</v>
      </c>
      <c r="Q90" s="100">
        <v>123</v>
      </c>
      <c r="R90" s="100">
        <v>40</v>
      </c>
      <c r="S90" s="100">
        <v>32</v>
      </c>
      <c r="T90" s="100">
        <v>15</v>
      </c>
    </row>
    <row r="91" spans="1:20" ht="15.6" customHeight="1" x14ac:dyDescent="0.35">
      <c r="A91" s="112" t="s">
        <v>96</v>
      </c>
      <c r="B91" s="100">
        <v>37895</v>
      </c>
      <c r="C91" s="100">
        <v>10331</v>
      </c>
      <c r="D91" s="100">
        <v>24632</v>
      </c>
      <c r="E91" s="100">
        <v>2566</v>
      </c>
      <c r="F91" s="100">
        <v>77</v>
      </c>
      <c r="G91" s="100">
        <v>289</v>
      </c>
      <c r="H91" s="100">
        <v>27564</v>
      </c>
      <c r="I91" s="100">
        <v>158</v>
      </c>
      <c r="J91" s="100">
        <v>2115</v>
      </c>
      <c r="K91" s="100">
        <v>7023</v>
      </c>
      <c r="L91" s="100">
        <v>9178</v>
      </c>
      <c r="M91" s="100">
        <v>5720</v>
      </c>
      <c r="N91" s="100">
        <v>2395</v>
      </c>
      <c r="O91" s="100">
        <v>672</v>
      </c>
      <c r="P91" s="100">
        <v>190</v>
      </c>
      <c r="Q91" s="100">
        <v>63</v>
      </c>
      <c r="R91" s="100">
        <v>16</v>
      </c>
      <c r="S91" s="100">
        <v>7</v>
      </c>
      <c r="T91" s="100">
        <v>27</v>
      </c>
    </row>
    <row r="92" spans="1:20" ht="15.6" customHeight="1" x14ac:dyDescent="0.15">
      <c r="A92" s="246" t="s">
        <v>25</v>
      </c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8"/>
    </row>
    <row r="93" spans="1:20" ht="15.6" customHeight="1" x14ac:dyDescent="0.35">
      <c r="A93" s="111" t="s">
        <v>94</v>
      </c>
      <c r="B93" s="105">
        <v>142625</v>
      </c>
      <c r="C93" s="105">
        <v>46450</v>
      </c>
      <c r="D93" s="105">
        <v>88606</v>
      </c>
      <c r="E93" s="105">
        <v>6336</v>
      </c>
      <c r="F93" s="105">
        <v>337</v>
      </c>
      <c r="G93" s="105">
        <v>896</v>
      </c>
      <c r="H93" s="88">
        <v>96175</v>
      </c>
      <c r="I93" s="88">
        <v>311</v>
      </c>
      <c r="J93" s="88">
        <v>4380</v>
      </c>
      <c r="K93" s="88">
        <v>16842</v>
      </c>
      <c r="L93" s="88">
        <v>29008</v>
      </c>
      <c r="M93" s="88">
        <v>24042</v>
      </c>
      <c r="N93" s="88">
        <v>15098</v>
      </c>
      <c r="O93" s="88">
        <v>4469</v>
      </c>
      <c r="P93" s="88">
        <v>1286</v>
      </c>
      <c r="Q93" s="88">
        <v>468</v>
      </c>
      <c r="R93" s="88">
        <v>102</v>
      </c>
      <c r="S93" s="88">
        <v>65</v>
      </c>
      <c r="T93" s="88">
        <v>104</v>
      </c>
    </row>
    <row r="94" spans="1:20" ht="15.6" customHeight="1" x14ac:dyDescent="0.35">
      <c r="A94" s="112" t="s">
        <v>109</v>
      </c>
      <c r="B94" s="100">
        <v>70558</v>
      </c>
      <c r="C94" s="100">
        <v>26082</v>
      </c>
      <c r="D94" s="100">
        <v>41676</v>
      </c>
      <c r="E94" s="100">
        <v>2128</v>
      </c>
      <c r="F94" s="100">
        <v>192</v>
      </c>
      <c r="G94" s="100">
        <v>480</v>
      </c>
      <c r="H94" s="100">
        <v>44476</v>
      </c>
      <c r="I94" s="100">
        <v>96</v>
      </c>
      <c r="J94" s="100">
        <v>1162</v>
      </c>
      <c r="K94" s="100">
        <v>4611</v>
      </c>
      <c r="L94" s="100">
        <v>11506</v>
      </c>
      <c r="M94" s="100">
        <v>12991</v>
      </c>
      <c r="N94" s="100">
        <v>9806</v>
      </c>
      <c r="O94" s="100">
        <v>3010</v>
      </c>
      <c r="P94" s="100">
        <v>837</v>
      </c>
      <c r="Q94" s="100">
        <v>303</v>
      </c>
      <c r="R94" s="100">
        <v>66</v>
      </c>
      <c r="S94" s="100">
        <v>45</v>
      </c>
      <c r="T94" s="100">
        <v>43</v>
      </c>
    </row>
    <row r="95" spans="1:20" ht="15.6" customHeight="1" x14ac:dyDescent="0.35">
      <c r="A95" s="112" t="s">
        <v>96</v>
      </c>
      <c r="B95" s="100">
        <v>72067</v>
      </c>
      <c r="C95" s="100">
        <v>20368</v>
      </c>
      <c r="D95" s="100">
        <v>46930</v>
      </c>
      <c r="E95" s="100">
        <v>4208</v>
      </c>
      <c r="F95" s="100">
        <v>145</v>
      </c>
      <c r="G95" s="100">
        <v>416</v>
      </c>
      <c r="H95" s="100">
        <v>51699</v>
      </c>
      <c r="I95" s="100">
        <v>215</v>
      </c>
      <c r="J95" s="100">
        <v>3218</v>
      </c>
      <c r="K95" s="100">
        <v>12231</v>
      </c>
      <c r="L95" s="100">
        <v>17502</v>
      </c>
      <c r="M95" s="100">
        <v>11051</v>
      </c>
      <c r="N95" s="100">
        <v>5292</v>
      </c>
      <c r="O95" s="100">
        <v>1459</v>
      </c>
      <c r="P95" s="100">
        <v>449</v>
      </c>
      <c r="Q95" s="100">
        <v>165</v>
      </c>
      <c r="R95" s="100">
        <v>36</v>
      </c>
      <c r="S95" s="100">
        <v>20</v>
      </c>
      <c r="T95" s="100">
        <v>61</v>
      </c>
    </row>
    <row r="96" spans="1:20" s="98" customFormat="1" ht="15.6" customHeight="1" x14ac:dyDescent="0.25">
      <c r="A96" s="246" t="s">
        <v>26</v>
      </c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  <c r="R96" s="247"/>
      <c r="S96" s="247"/>
      <c r="T96" s="248"/>
    </row>
    <row r="97" spans="1:20" ht="15.6" customHeight="1" x14ac:dyDescent="0.35">
      <c r="A97" s="111" t="s">
        <v>94</v>
      </c>
      <c r="B97" s="105">
        <v>240178</v>
      </c>
      <c r="C97" s="105">
        <v>74600</v>
      </c>
      <c r="D97" s="105">
        <v>152959</v>
      </c>
      <c r="E97" s="105">
        <v>10142</v>
      </c>
      <c r="F97" s="105">
        <v>555</v>
      </c>
      <c r="G97" s="105">
        <v>1922</v>
      </c>
      <c r="H97" s="88">
        <v>165578</v>
      </c>
      <c r="I97" s="88">
        <v>276</v>
      </c>
      <c r="J97" s="88">
        <v>6826</v>
      </c>
      <c r="K97" s="88">
        <v>25489</v>
      </c>
      <c r="L97" s="88">
        <v>46784</v>
      </c>
      <c r="M97" s="88">
        <v>42863</v>
      </c>
      <c r="N97" s="88">
        <v>29717</v>
      </c>
      <c r="O97" s="88">
        <v>9501</v>
      </c>
      <c r="P97" s="88">
        <v>2762</v>
      </c>
      <c r="Q97" s="88">
        <v>866</v>
      </c>
      <c r="R97" s="88">
        <v>217</v>
      </c>
      <c r="S97" s="88">
        <v>129</v>
      </c>
      <c r="T97" s="88">
        <v>148</v>
      </c>
    </row>
    <row r="98" spans="1:20" ht="15.6" customHeight="1" x14ac:dyDescent="0.35">
      <c r="A98" s="112" t="s">
        <v>109</v>
      </c>
      <c r="B98" s="100">
        <v>119208</v>
      </c>
      <c r="C98" s="100">
        <v>41865</v>
      </c>
      <c r="D98" s="100">
        <v>72732</v>
      </c>
      <c r="E98" s="100">
        <v>3264</v>
      </c>
      <c r="F98" s="100">
        <v>339</v>
      </c>
      <c r="G98" s="100">
        <v>1008</v>
      </c>
      <c r="H98" s="100">
        <v>77343</v>
      </c>
      <c r="I98" s="100">
        <v>68</v>
      </c>
      <c r="J98" s="100">
        <v>1529</v>
      </c>
      <c r="K98" s="100">
        <v>5917</v>
      </c>
      <c r="L98" s="100">
        <v>17454</v>
      </c>
      <c r="M98" s="100">
        <v>22516</v>
      </c>
      <c r="N98" s="100">
        <v>20044</v>
      </c>
      <c r="O98" s="100">
        <v>6911</v>
      </c>
      <c r="P98" s="100">
        <v>1976</v>
      </c>
      <c r="Q98" s="100">
        <v>610</v>
      </c>
      <c r="R98" s="100">
        <v>168</v>
      </c>
      <c r="S98" s="100">
        <v>95</v>
      </c>
      <c r="T98" s="100">
        <v>55</v>
      </c>
    </row>
    <row r="99" spans="1:20" ht="15.6" customHeight="1" x14ac:dyDescent="0.35">
      <c r="A99" s="112" t="s">
        <v>96</v>
      </c>
      <c r="B99" s="100">
        <v>120970</v>
      </c>
      <c r="C99" s="100">
        <v>32735</v>
      </c>
      <c r="D99" s="100">
        <v>80227</v>
      </c>
      <c r="E99" s="100">
        <v>6878</v>
      </c>
      <c r="F99" s="100">
        <v>216</v>
      </c>
      <c r="G99" s="100">
        <v>914</v>
      </c>
      <c r="H99" s="100">
        <v>88235</v>
      </c>
      <c r="I99" s="100">
        <v>208</v>
      </c>
      <c r="J99" s="100">
        <v>5297</v>
      </c>
      <c r="K99" s="100">
        <v>19572</v>
      </c>
      <c r="L99" s="100">
        <v>29330</v>
      </c>
      <c r="M99" s="100">
        <v>20347</v>
      </c>
      <c r="N99" s="100">
        <v>9673</v>
      </c>
      <c r="O99" s="100">
        <v>2590</v>
      </c>
      <c r="P99" s="100">
        <v>786</v>
      </c>
      <c r="Q99" s="100">
        <v>256</v>
      </c>
      <c r="R99" s="100">
        <v>49</v>
      </c>
      <c r="S99" s="100">
        <v>34</v>
      </c>
      <c r="T99" s="100">
        <v>93</v>
      </c>
    </row>
    <row r="100" spans="1:20" s="98" customFormat="1" ht="15.6" customHeight="1" x14ac:dyDescent="0.25">
      <c r="A100" s="121" t="s">
        <v>27</v>
      </c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3"/>
    </row>
    <row r="101" spans="1:20" ht="15.6" customHeight="1" x14ac:dyDescent="0.35">
      <c r="A101" s="111" t="s">
        <v>94</v>
      </c>
      <c r="B101" s="105">
        <v>836742</v>
      </c>
      <c r="C101" s="105">
        <v>265802</v>
      </c>
      <c r="D101" s="105">
        <v>516869</v>
      </c>
      <c r="E101" s="105">
        <v>44212</v>
      </c>
      <c r="F101" s="105">
        <v>2634</v>
      </c>
      <c r="G101" s="105">
        <v>7225</v>
      </c>
      <c r="H101" s="88">
        <v>570940</v>
      </c>
      <c r="I101" s="88">
        <v>2778</v>
      </c>
      <c r="J101" s="88">
        <v>32329</v>
      </c>
      <c r="K101" s="88">
        <v>96130</v>
      </c>
      <c r="L101" s="88">
        <v>158371</v>
      </c>
      <c r="M101" s="88">
        <v>139680</v>
      </c>
      <c r="N101" s="88">
        <v>98760</v>
      </c>
      <c r="O101" s="88">
        <v>32262</v>
      </c>
      <c r="P101" s="88">
        <v>7459</v>
      </c>
      <c r="Q101" s="88">
        <v>2007</v>
      </c>
      <c r="R101" s="88">
        <v>512</v>
      </c>
      <c r="S101" s="88">
        <v>243</v>
      </c>
      <c r="T101" s="88">
        <v>409</v>
      </c>
    </row>
    <row r="102" spans="1:20" ht="15.6" customHeight="1" x14ac:dyDescent="0.35">
      <c r="A102" s="112" t="s">
        <v>109</v>
      </c>
      <c r="B102" s="100">
        <v>394736</v>
      </c>
      <c r="C102" s="100">
        <v>145907</v>
      </c>
      <c r="D102" s="100">
        <v>236030</v>
      </c>
      <c r="E102" s="100">
        <v>9049</v>
      </c>
      <c r="F102" s="100">
        <v>1174</v>
      </c>
      <c r="G102" s="100">
        <v>2576</v>
      </c>
      <c r="H102" s="100">
        <v>248829</v>
      </c>
      <c r="I102" s="100">
        <v>478</v>
      </c>
      <c r="J102" s="100">
        <v>5374</v>
      </c>
      <c r="K102" s="100">
        <v>18333</v>
      </c>
      <c r="L102" s="100">
        <v>51712</v>
      </c>
      <c r="M102" s="100">
        <v>69466</v>
      </c>
      <c r="N102" s="100">
        <v>69229</v>
      </c>
      <c r="O102" s="100">
        <v>25994</v>
      </c>
      <c r="P102" s="100">
        <v>5873</v>
      </c>
      <c r="Q102" s="100">
        <v>1592</v>
      </c>
      <c r="R102" s="100">
        <v>420</v>
      </c>
      <c r="S102" s="100">
        <v>194</v>
      </c>
      <c r="T102" s="100">
        <v>164</v>
      </c>
    </row>
    <row r="103" spans="1:20" ht="15.6" customHeight="1" x14ac:dyDescent="0.35">
      <c r="A103" s="112" t="s">
        <v>96</v>
      </c>
      <c r="B103" s="100">
        <v>442006</v>
      </c>
      <c r="C103" s="100">
        <v>119895</v>
      </c>
      <c r="D103" s="100">
        <v>280839</v>
      </c>
      <c r="E103" s="100">
        <v>35163</v>
      </c>
      <c r="F103" s="100">
        <v>1460</v>
      </c>
      <c r="G103" s="100">
        <v>4649</v>
      </c>
      <c r="H103" s="100">
        <v>322111</v>
      </c>
      <c r="I103" s="100">
        <v>2300</v>
      </c>
      <c r="J103" s="100">
        <v>26955</v>
      </c>
      <c r="K103" s="100">
        <v>77797</v>
      </c>
      <c r="L103" s="100">
        <v>106659</v>
      </c>
      <c r="M103" s="100">
        <v>70214</v>
      </c>
      <c r="N103" s="100">
        <v>29531</v>
      </c>
      <c r="O103" s="100">
        <v>6268</v>
      </c>
      <c r="P103" s="100">
        <v>1586</v>
      </c>
      <c r="Q103" s="100">
        <v>415</v>
      </c>
      <c r="R103" s="100">
        <v>92</v>
      </c>
      <c r="S103" s="100">
        <v>49</v>
      </c>
      <c r="T103" s="100">
        <v>245</v>
      </c>
    </row>
    <row r="104" spans="1:20" s="98" customFormat="1" ht="15.6" customHeight="1" x14ac:dyDescent="0.25">
      <c r="A104" s="246" t="s">
        <v>28</v>
      </c>
      <c r="B104" s="247"/>
      <c r="C104" s="247"/>
      <c r="D104" s="247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  <c r="R104" s="247"/>
      <c r="S104" s="247"/>
      <c r="T104" s="248"/>
    </row>
    <row r="105" spans="1:20" ht="15.6" customHeight="1" x14ac:dyDescent="0.35">
      <c r="A105" s="111" t="s">
        <v>94</v>
      </c>
      <c r="B105" s="105">
        <v>956641</v>
      </c>
      <c r="C105" s="105">
        <v>303532</v>
      </c>
      <c r="D105" s="105">
        <v>597261</v>
      </c>
      <c r="E105" s="105">
        <v>48039</v>
      </c>
      <c r="F105" s="105">
        <v>1916</v>
      </c>
      <c r="G105" s="105">
        <v>5893</v>
      </c>
      <c r="H105" s="88">
        <v>653109</v>
      </c>
      <c r="I105" s="88">
        <v>1858</v>
      </c>
      <c r="J105" s="88">
        <v>36674</v>
      </c>
      <c r="K105" s="88">
        <v>122661</v>
      </c>
      <c r="L105" s="88">
        <v>203562</v>
      </c>
      <c r="M105" s="88">
        <v>150192</v>
      </c>
      <c r="N105" s="88">
        <v>99666</v>
      </c>
      <c r="O105" s="88">
        <v>29723</v>
      </c>
      <c r="P105" s="88">
        <v>6307</v>
      </c>
      <c r="Q105" s="88">
        <v>1547</v>
      </c>
      <c r="R105" s="88">
        <v>310</v>
      </c>
      <c r="S105" s="88">
        <v>170</v>
      </c>
      <c r="T105" s="88">
        <v>439</v>
      </c>
    </row>
    <row r="106" spans="1:20" ht="15.6" customHeight="1" x14ac:dyDescent="0.35">
      <c r="A106" s="112" t="s">
        <v>109</v>
      </c>
      <c r="B106" s="100">
        <v>458788</v>
      </c>
      <c r="C106" s="100">
        <v>169836</v>
      </c>
      <c r="D106" s="100">
        <v>275890</v>
      </c>
      <c r="E106" s="100">
        <v>10280</v>
      </c>
      <c r="F106" s="100">
        <v>734</v>
      </c>
      <c r="G106" s="100">
        <v>2048</v>
      </c>
      <c r="H106" s="100">
        <v>288952</v>
      </c>
      <c r="I106" s="100">
        <v>315</v>
      </c>
      <c r="J106" s="100">
        <v>5615</v>
      </c>
      <c r="K106" s="100">
        <v>23754</v>
      </c>
      <c r="L106" s="100">
        <v>73419</v>
      </c>
      <c r="M106" s="100">
        <v>81670</v>
      </c>
      <c r="N106" s="100">
        <v>72817</v>
      </c>
      <c r="O106" s="100">
        <v>24515</v>
      </c>
      <c r="P106" s="100">
        <v>5081</v>
      </c>
      <c r="Q106" s="100">
        <v>1197</v>
      </c>
      <c r="R106" s="100">
        <v>255</v>
      </c>
      <c r="S106" s="100">
        <v>147</v>
      </c>
      <c r="T106" s="100">
        <v>167</v>
      </c>
    </row>
    <row r="107" spans="1:20" ht="15.6" customHeight="1" x14ac:dyDescent="0.35">
      <c r="A107" s="112" t="s">
        <v>96</v>
      </c>
      <c r="B107" s="100">
        <v>497853</v>
      </c>
      <c r="C107" s="100">
        <v>133696</v>
      </c>
      <c r="D107" s="100">
        <v>321371</v>
      </c>
      <c r="E107" s="100">
        <v>37759</v>
      </c>
      <c r="F107" s="100">
        <v>1182</v>
      </c>
      <c r="G107" s="100">
        <v>3845</v>
      </c>
      <c r="H107" s="100">
        <v>364157</v>
      </c>
      <c r="I107" s="100">
        <v>1543</v>
      </c>
      <c r="J107" s="100">
        <v>31059</v>
      </c>
      <c r="K107" s="100">
        <v>98907</v>
      </c>
      <c r="L107" s="100">
        <v>130143</v>
      </c>
      <c r="M107" s="100">
        <v>68522</v>
      </c>
      <c r="N107" s="100">
        <v>26849</v>
      </c>
      <c r="O107" s="100">
        <v>5208</v>
      </c>
      <c r="P107" s="100">
        <v>1226</v>
      </c>
      <c r="Q107" s="100">
        <v>350</v>
      </c>
      <c r="R107" s="100">
        <v>55</v>
      </c>
      <c r="S107" s="100">
        <v>23</v>
      </c>
      <c r="T107" s="100">
        <v>272</v>
      </c>
    </row>
    <row r="108" spans="1:20" s="98" customFormat="1" ht="15.6" customHeight="1" x14ac:dyDescent="0.25">
      <c r="A108" s="246" t="s">
        <v>29</v>
      </c>
      <c r="B108" s="247"/>
      <c r="C108" s="247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/>
      <c r="S108" s="247"/>
      <c r="T108" s="248"/>
    </row>
    <row r="109" spans="1:20" ht="16.350000000000001" customHeight="1" x14ac:dyDescent="0.35">
      <c r="A109" s="111" t="s">
        <v>94</v>
      </c>
      <c r="B109" s="105">
        <v>759423</v>
      </c>
      <c r="C109" s="105">
        <v>246159</v>
      </c>
      <c r="D109" s="105">
        <v>472714</v>
      </c>
      <c r="E109" s="105">
        <v>34624</v>
      </c>
      <c r="F109" s="105">
        <v>1602</v>
      </c>
      <c r="G109" s="105">
        <v>4324</v>
      </c>
      <c r="H109" s="88">
        <v>513264</v>
      </c>
      <c r="I109" s="88">
        <v>1113</v>
      </c>
      <c r="J109" s="88">
        <v>28583</v>
      </c>
      <c r="K109" s="88">
        <v>100687</v>
      </c>
      <c r="L109" s="88">
        <v>165551</v>
      </c>
      <c r="M109" s="88">
        <v>118052</v>
      </c>
      <c r="N109" s="88">
        <v>73139</v>
      </c>
      <c r="O109" s="88">
        <v>19671</v>
      </c>
      <c r="P109" s="88">
        <v>4526</v>
      </c>
      <c r="Q109" s="88">
        <v>1163</v>
      </c>
      <c r="R109" s="88">
        <v>227</v>
      </c>
      <c r="S109" s="88">
        <v>152</v>
      </c>
      <c r="T109" s="88">
        <v>400</v>
      </c>
    </row>
    <row r="110" spans="1:20" ht="16.350000000000001" customHeight="1" x14ac:dyDescent="0.35">
      <c r="A110" s="112" t="s">
        <v>109</v>
      </c>
      <c r="B110" s="100">
        <v>362277</v>
      </c>
      <c r="C110" s="100">
        <v>137075</v>
      </c>
      <c r="D110" s="100">
        <v>215744</v>
      </c>
      <c r="E110" s="100">
        <v>7546</v>
      </c>
      <c r="F110" s="100">
        <v>571</v>
      </c>
      <c r="G110" s="100">
        <v>1341</v>
      </c>
      <c r="H110" s="100">
        <v>225202</v>
      </c>
      <c r="I110" s="100">
        <v>201</v>
      </c>
      <c r="J110" s="100">
        <v>4869</v>
      </c>
      <c r="K110" s="100">
        <v>20439</v>
      </c>
      <c r="L110" s="100">
        <v>60796</v>
      </c>
      <c r="M110" s="100">
        <v>65568</v>
      </c>
      <c r="N110" s="100">
        <v>52744</v>
      </c>
      <c r="O110" s="100">
        <v>15709</v>
      </c>
      <c r="P110" s="100">
        <v>3564</v>
      </c>
      <c r="Q110" s="100">
        <v>889</v>
      </c>
      <c r="R110" s="100">
        <v>166</v>
      </c>
      <c r="S110" s="100">
        <v>111</v>
      </c>
      <c r="T110" s="100">
        <v>146</v>
      </c>
    </row>
    <row r="111" spans="1:20" ht="16.350000000000001" customHeight="1" x14ac:dyDescent="0.35">
      <c r="A111" s="112" t="s">
        <v>96</v>
      </c>
      <c r="B111" s="100">
        <v>397146</v>
      </c>
      <c r="C111" s="100">
        <v>109084</v>
      </c>
      <c r="D111" s="100">
        <v>256970</v>
      </c>
      <c r="E111" s="100">
        <v>27078</v>
      </c>
      <c r="F111" s="100">
        <v>1031</v>
      </c>
      <c r="G111" s="100">
        <v>2983</v>
      </c>
      <c r="H111" s="100">
        <v>288062</v>
      </c>
      <c r="I111" s="100">
        <v>912</v>
      </c>
      <c r="J111" s="100">
        <v>23714</v>
      </c>
      <c r="K111" s="100">
        <v>80248</v>
      </c>
      <c r="L111" s="100">
        <v>104755</v>
      </c>
      <c r="M111" s="100">
        <v>52484</v>
      </c>
      <c r="N111" s="100">
        <v>20395</v>
      </c>
      <c r="O111" s="100">
        <v>3962</v>
      </c>
      <c r="P111" s="100">
        <v>962</v>
      </c>
      <c r="Q111" s="100">
        <v>274</v>
      </c>
      <c r="R111" s="100">
        <v>61</v>
      </c>
      <c r="S111" s="100">
        <v>41</v>
      </c>
      <c r="T111" s="100">
        <v>254</v>
      </c>
    </row>
    <row r="112" spans="1:20" ht="16.350000000000001" customHeight="1" x14ac:dyDescent="0.35">
      <c r="A112" s="243" t="s">
        <v>30</v>
      </c>
      <c r="B112" s="244"/>
      <c r="C112" s="244"/>
      <c r="D112" s="244"/>
      <c r="E112" s="244"/>
      <c r="F112" s="244"/>
      <c r="G112" s="244"/>
      <c r="H112" s="244"/>
      <c r="I112" s="244"/>
      <c r="J112" s="244"/>
      <c r="K112" s="244"/>
      <c r="L112" s="244"/>
      <c r="M112" s="244"/>
      <c r="N112" s="244"/>
      <c r="O112" s="244"/>
      <c r="P112" s="244"/>
      <c r="Q112" s="244"/>
      <c r="R112" s="244"/>
      <c r="S112" s="244"/>
      <c r="T112" s="245"/>
    </row>
    <row r="113" spans="1:20" ht="16.350000000000001" customHeight="1" x14ac:dyDescent="0.35">
      <c r="A113" s="111" t="s">
        <v>94</v>
      </c>
      <c r="B113" s="105">
        <v>280161</v>
      </c>
      <c r="C113" s="105">
        <v>93018</v>
      </c>
      <c r="D113" s="105">
        <v>173289</v>
      </c>
      <c r="E113" s="105">
        <v>11953</v>
      </c>
      <c r="F113" s="105">
        <v>442</v>
      </c>
      <c r="G113" s="105">
        <v>1459</v>
      </c>
      <c r="H113" s="88">
        <v>187143</v>
      </c>
      <c r="I113" s="88">
        <v>587</v>
      </c>
      <c r="J113" s="88">
        <v>11878</v>
      </c>
      <c r="K113" s="88">
        <v>40953</v>
      </c>
      <c r="L113" s="88">
        <v>62134</v>
      </c>
      <c r="M113" s="88">
        <v>42225</v>
      </c>
      <c r="N113" s="88">
        <v>22074</v>
      </c>
      <c r="O113" s="88">
        <v>5262</v>
      </c>
      <c r="P113" s="88">
        <v>1300</v>
      </c>
      <c r="Q113" s="88">
        <v>391</v>
      </c>
      <c r="R113" s="88">
        <v>89</v>
      </c>
      <c r="S113" s="88">
        <v>70</v>
      </c>
      <c r="T113" s="88">
        <v>180</v>
      </c>
    </row>
    <row r="114" spans="1:20" ht="16.350000000000001" customHeight="1" x14ac:dyDescent="0.35">
      <c r="A114" s="112" t="s">
        <v>109</v>
      </c>
      <c r="B114" s="100">
        <v>132374</v>
      </c>
      <c r="C114" s="100">
        <v>50609</v>
      </c>
      <c r="D114" s="100">
        <v>78151</v>
      </c>
      <c r="E114" s="100">
        <v>2848</v>
      </c>
      <c r="F114" s="100">
        <v>198</v>
      </c>
      <c r="G114" s="100">
        <v>568</v>
      </c>
      <c r="H114" s="100">
        <v>81765</v>
      </c>
      <c r="I114" s="100">
        <v>114</v>
      </c>
      <c r="J114" s="100">
        <v>2697</v>
      </c>
      <c r="K114" s="100">
        <v>10004</v>
      </c>
      <c r="L114" s="100">
        <v>24076</v>
      </c>
      <c r="M114" s="100">
        <v>23872</v>
      </c>
      <c r="N114" s="100">
        <v>15549</v>
      </c>
      <c r="O114" s="100">
        <v>3996</v>
      </c>
      <c r="P114" s="100">
        <v>969</v>
      </c>
      <c r="Q114" s="100">
        <v>295</v>
      </c>
      <c r="R114" s="100">
        <v>74</v>
      </c>
      <c r="S114" s="100">
        <v>53</v>
      </c>
      <c r="T114" s="100">
        <v>66</v>
      </c>
    </row>
    <row r="115" spans="1:20" ht="16.350000000000001" customHeight="1" x14ac:dyDescent="0.35">
      <c r="A115" s="112" t="s">
        <v>96</v>
      </c>
      <c r="B115" s="100">
        <v>147787</v>
      </c>
      <c r="C115" s="100">
        <v>42409</v>
      </c>
      <c r="D115" s="100">
        <v>95138</v>
      </c>
      <c r="E115" s="100">
        <v>9105</v>
      </c>
      <c r="F115" s="100">
        <v>244</v>
      </c>
      <c r="G115" s="100">
        <v>891</v>
      </c>
      <c r="H115" s="100">
        <v>105378</v>
      </c>
      <c r="I115" s="100">
        <v>473</v>
      </c>
      <c r="J115" s="100">
        <v>9181</v>
      </c>
      <c r="K115" s="100">
        <v>30949</v>
      </c>
      <c r="L115" s="100">
        <v>38058</v>
      </c>
      <c r="M115" s="100">
        <v>18353</v>
      </c>
      <c r="N115" s="100">
        <v>6525</v>
      </c>
      <c r="O115" s="100">
        <v>1266</v>
      </c>
      <c r="P115" s="100">
        <v>331</v>
      </c>
      <c r="Q115" s="100">
        <v>96</v>
      </c>
      <c r="R115" s="100">
        <v>15</v>
      </c>
      <c r="S115" s="100">
        <v>17</v>
      </c>
      <c r="T115" s="100">
        <v>114</v>
      </c>
    </row>
    <row r="116" spans="1:20" ht="18" customHeight="1" x14ac:dyDescent="0.35">
      <c r="A116" s="243" t="s">
        <v>31</v>
      </c>
      <c r="B116" s="244"/>
      <c r="C116" s="244"/>
      <c r="D116" s="244"/>
      <c r="E116" s="244"/>
      <c r="F116" s="244"/>
      <c r="G116" s="244"/>
      <c r="H116" s="244"/>
      <c r="I116" s="244"/>
      <c r="J116" s="244"/>
      <c r="K116" s="244"/>
      <c r="L116" s="244"/>
      <c r="M116" s="244"/>
      <c r="N116" s="244"/>
      <c r="O116" s="244"/>
      <c r="P116" s="244"/>
      <c r="Q116" s="244"/>
      <c r="R116" s="244"/>
      <c r="S116" s="244"/>
      <c r="T116" s="245"/>
    </row>
    <row r="117" spans="1:20" ht="16.350000000000001" customHeight="1" x14ac:dyDescent="0.35">
      <c r="A117" s="111" t="s">
        <v>94</v>
      </c>
      <c r="B117" s="105">
        <v>566814</v>
      </c>
      <c r="C117" s="105">
        <v>176607</v>
      </c>
      <c r="D117" s="105">
        <v>365867</v>
      </c>
      <c r="E117" s="105">
        <v>23425</v>
      </c>
      <c r="F117" s="105">
        <v>279</v>
      </c>
      <c r="G117" s="105">
        <v>636</v>
      </c>
      <c r="H117" s="88">
        <v>390207</v>
      </c>
      <c r="I117" s="88">
        <v>1603</v>
      </c>
      <c r="J117" s="88">
        <v>35480</v>
      </c>
      <c r="K117" s="88">
        <v>98414</v>
      </c>
      <c r="L117" s="88">
        <v>153059</v>
      </c>
      <c r="M117" s="88">
        <v>63146</v>
      </c>
      <c r="N117" s="88">
        <v>31309</v>
      </c>
      <c r="O117" s="88">
        <v>5488</v>
      </c>
      <c r="P117" s="88">
        <v>872</v>
      </c>
      <c r="Q117" s="88">
        <v>238</v>
      </c>
      <c r="R117" s="88">
        <v>42</v>
      </c>
      <c r="S117" s="88">
        <v>42</v>
      </c>
      <c r="T117" s="88">
        <v>514</v>
      </c>
    </row>
    <row r="118" spans="1:20" ht="16.350000000000001" customHeight="1" x14ac:dyDescent="0.35">
      <c r="A118" s="112" t="s">
        <v>109</v>
      </c>
      <c r="B118" s="100">
        <v>277071</v>
      </c>
      <c r="C118" s="100">
        <v>102399</v>
      </c>
      <c r="D118" s="100">
        <v>168313</v>
      </c>
      <c r="E118" s="100">
        <v>6070</v>
      </c>
      <c r="F118" s="100">
        <v>112</v>
      </c>
      <c r="G118" s="100">
        <v>177</v>
      </c>
      <c r="H118" s="100">
        <v>174672</v>
      </c>
      <c r="I118" s="100">
        <v>395</v>
      </c>
      <c r="J118" s="100">
        <v>8235</v>
      </c>
      <c r="K118" s="100">
        <v>25975</v>
      </c>
      <c r="L118" s="100">
        <v>68612</v>
      </c>
      <c r="M118" s="100">
        <v>40690</v>
      </c>
      <c r="N118" s="100">
        <v>24870</v>
      </c>
      <c r="O118" s="100">
        <v>4723</v>
      </c>
      <c r="P118" s="100">
        <v>739</v>
      </c>
      <c r="Q118" s="100">
        <v>176</v>
      </c>
      <c r="R118" s="100">
        <v>30</v>
      </c>
      <c r="S118" s="100">
        <v>32</v>
      </c>
      <c r="T118" s="100">
        <v>195</v>
      </c>
    </row>
    <row r="119" spans="1:20" ht="16.350000000000001" customHeight="1" x14ac:dyDescent="0.35">
      <c r="A119" s="112" t="s">
        <v>96</v>
      </c>
      <c r="B119" s="100">
        <v>289743</v>
      </c>
      <c r="C119" s="100">
        <v>74208</v>
      </c>
      <c r="D119" s="100">
        <v>197554</v>
      </c>
      <c r="E119" s="100">
        <v>17355</v>
      </c>
      <c r="F119" s="100">
        <v>167</v>
      </c>
      <c r="G119" s="100">
        <v>459</v>
      </c>
      <c r="H119" s="100">
        <v>215535</v>
      </c>
      <c r="I119" s="100">
        <v>1208</v>
      </c>
      <c r="J119" s="100">
        <v>27245</v>
      </c>
      <c r="K119" s="100">
        <v>72439</v>
      </c>
      <c r="L119" s="100">
        <v>84447</v>
      </c>
      <c r="M119" s="100">
        <v>22456</v>
      </c>
      <c r="N119" s="100">
        <v>6439</v>
      </c>
      <c r="O119" s="100">
        <v>765</v>
      </c>
      <c r="P119" s="100">
        <v>133</v>
      </c>
      <c r="Q119" s="100">
        <v>62</v>
      </c>
      <c r="R119" s="100">
        <v>12</v>
      </c>
      <c r="S119" s="100">
        <v>10</v>
      </c>
      <c r="T119" s="100">
        <v>319</v>
      </c>
    </row>
    <row r="120" spans="1:20" ht="15.6" customHeight="1" x14ac:dyDescent="0.35">
      <c r="A120" s="243" t="s">
        <v>32</v>
      </c>
      <c r="B120" s="244"/>
      <c r="C120" s="244"/>
      <c r="D120" s="244"/>
      <c r="E120" s="244"/>
      <c r="F120" s="244"/>
      <c r="G120" s="244"/>
      <c r="H120" s="244"/>
      <c r="I120" s="244"/>
      <c r="J120" s="244"/>
      <c r="K120" s="244"/>
      <c r="L120" s="244"/>
      <c r="M120" s="244"/>
      <c r="N120" s="244"/>
      <c r="O120" s="244"/>
      <c r="P120" s="244"/>
      <c r="Q120" s="244"/>
      <c r="R120" s="244"/>
      <c r="S120" s="244"/>
      <c r="T120" s="245"/>
    </row>
    <row r="121" spans="1:20" ht="15.6" customHeight="1" x14ac:dyDescent="0.35">
      <c r="A121" s="111" t="s">
        <v>94</v>
      </c>
      <c r="B121" s="105">
        <v>574691</v>
      </c>
      <c r="C121" s="105">
        <v>184954</v>
      </c>
      <c r="D121" s="105">
        <v>364003</v>
      </c>
      <c r="E121" s="105">
        <v>24804</v>
      </c>
      <c r="F121" s="105">
        <v>281</v>
      </c>
      <c r="G121" s="105">
        <v>649</v>
      </c>
      <c r="H121" s="88">
        <v>389737</v>
      </c>
      <c r="I121" s="88">
        <v>1215</v>
      </c>
      <c r="J121" s="88">
        <v>37875</v>
      </c>
      <c r="K121" s="88">
        <v>109955</v>
      </c>
      <c r="L121" s="88">
        <v>149074</v>
      </c>
      <c r="M121" s="88">
        <v>56412</v>
      </c>
      <c r="N121" s="88">
        <v>28576</v>
      </c>
      <c r="O121" s="88">
        <v>4698</v>
      </c>
      <c r="P121" s="88">
        <v>837</v>
      </c>
      <c r="Q121" s="88">
        <v>219</v>
      </c>
      <c r="R121" s="88">
        <v>46</v>
      </c>
      <c r="S121" s="88">
        <v>28</v>
      </c>
      <c r="T121" s="88">
        <v>802</v>
      </c>
    </row>
    <row r="122" spans="1:20" ht="15.6" customHeight="1" x14ac:dyDescent="0.35">
      <c r="A122" s="112" t="s">
        <v>109</v>
      </c>
      <c r="B122" s="100">
        <v>273997</v>
      </c>
      <c r="C122" s="100">
        <v>108583</v>
      </c>
      <c r="D122" s="100">
        <v>158378</v>
      </c>
      <c r="E122" s="100">
        <v>6675</v>
      </c>
      <c r="F122" s="100">
        <v>116</v>
      </c>
      <c r="G122" s="100">
        <v>245</v>
      </c>
      <c r="H122" s="100">
        <v>165414</v>
      </c>
      <c r="I122" s="100">
        <v>228</v>
      </c>
      <c r="J122" s="100">
        <v>7090</v>
      </c>
      <c r="K122" s="100">
        <v>25297</v>
      </c>
      <c r="L122" s="100">
        <v>64956</v>
      </c>
      <c r="M122" s="100">
        <v>39090</v>
      </c>
      <c r="N122" s="100">
        <v>23424</v>
      </c>
      <c r="O122" s="100">
        <v>4066</v>
      </c>
      <c r="P122" s="100">
        <v>700</v>
      </c>
      <c r="Q122" s="100">
        <v>171</v>
      </c>
      <c r="R122" s="100">
        <v>37</v>
      </c>
      <c r="S122" s="100">
        <v>22</v>
      </c>
      <c r="T122" s="100">
        <v>333</v>
      </c>
    </row>
    <row r="123" spans="1:20" ht="15.6" customHeight="1" x14ac:dyDescent="0.35">
      <c r="A123" s="112" t="s">
        <v>96</v>
      </c>
      <c r="B123" s="100">
        <v>300694</v>
      </c>
      <c r="C123" s="100">
        <v>76371</v>
      </c>
      <c r="D123" s="100">
        <v>205625</v>
      </c>
      <c r="E123" s="100">
        <v>18129</v>
      </c>
      <c r="F123" s="100">
        <v>165</v>
      </c>
      <c r="G123" s="100">
        <v>404</v>
      </c>
      <c r="H123" s="100">
        <v>224323</v>
      </c>
      <c r="I123" s="100">
        <v>987</v>
      </c>
      <c r="J123" s="100">
        <v>30785</v>
      </c>
      <c r="K123" s="100">
        <v>84658</v>
      </c>
      <c r="L123" s="100">
        <v>84118</v>
      </c>
      <c r="M123" s="100">
        <v>17322</v>
      </c>
      <c r="N123" s="100">
        <v>5152</v>
      </c>
      <c r="O123" s="100">
        <v>632</v>
      </c>
      <c r="P123" s="100">
        <v>137</v>
      </c>
      <c r="Q123" s="100">
        <v>48</v>
      </c>
      <c r="R123" s="100">
        <v>9</v>
      </c>
      <c r="S123" s="100">
        <v>6</v>
      </c>
      <c r="T123" s="100">
        <v>469</v>
      </c>
    </row>
    <row r="124" spans="1:20" ht="15.6" customHeight="1" x14ac:dyDescent="0.35">
      <c r="A124" s="243" t="s">
        <v>33</v>
      </c>
      <c r="B124" s="244"/>
      <c r="C124" s="244"/>
      <c r="D124" s="244"/>
      <c r="E124" s="244"/>
      <c r="F124" s="244"/>
      <c r="G124" s="244"/>
      <c r="H124" s="244"/>
      <c r="I124" s="244"/>
      <c r="J124" s="244"/>
      <c r="K124" s="244"/>
      <c r="L124" s="244"/>
      <c r="M124" s="244"/>
      <c r="N124" s="244"/>
      <c r="O124" s="244"/>
      <c r="P124" s="244"/>
      <c r="Q124" s="244"/>
      <c r="R124" s="244"/>
      <c r="S124" s="244"/>
      <c r="T124" s="245"/>
    </row>
    <row r="125" spans="1:20" ht="15.6" customHeight="1" x14ac:dyDescent="0.35">
      <c r="A125" s="111" t="s">
        <v>94</v>
      </c>
      <c r="B125" s="105">
        <v>672104</v>
      </c>
      <c r="C125" s="105">
        <v>217935</v>
      </c>
      <c r="D125" s="105">
        <v>425217</v>
      </c>
      <c r="E125" s="105">
        <v>27752</v>
      </c>
      <c r="F125" s="105">
        <v>324</v>
      </c>
      <c r="G125" s="105">
        <v>876</v>
      </c>
      <c r="H125" s="88">
        <v>454169</v>
      </c>
      <c r="I125" s="88">
        <v>972</v>
      </c>
      <c r="J125" s="88">
        <v>50752</v>
      </c>
      <c r="K125" s="88">
        <v>137205</v>
      </c>
      <c r="L125" s="88">
        <v>158976</v>
      </c>
      <c r="M125" s="88">
        <v>61195</v>
      </c>
      <c r="N125" s="88">
        <v>36240</v>
      </c>
      <c r="O125" s="88">
        <v>6783</v>
      </c>
      <c r="P125" s="88">
        <v>1171</v>
      </c>
      <c r="Q125" s="88">
        <v>296</v>
      </c>
      <c r="R125" s="88">
        <v>51</v>
      </c>
      <c r="S125" s="88">
        <v>40</v>
      </c>
      <c r="T125" s="88">
        <v>488</v>
      </c>
    </row>
    <row r="126" spans="1:20" ht="15.6" customHeight="1" x14ac:dyDescent="0.35">
      <c r="A126" s="112" t="s">
        <v>109</v>
      </c>
      <c r="B126" s="100">
        <v>322890</v>
      </c>
      <c r="C126" s="100">
        <v>130274</v>
      </c>
      <c r="D126" s="100">
        <v>184258</v>
      </c>
      <c r="E126" s="100">
        <v>7859</v>
      </c>
      <c r="F126" s="100">
        <v>136</v>
      </c>
      <c r="G126" s="100">
        <v>363</v>
      </c>
      <c r="H126" s="100">
        <v>192616</v>
      </c>
      <c r="I126" s="100">
        <v>176</v>
      </c>
      <c r="J126" s="100">
        <v>7537</v>
      </c>
      <c r="K126" s="100">
        <v>28408</v>
      </c>
      <c r="L126" s="100">
        <v>72881</v>
      </c>
      <c r="M126" s="100">
        <v>44841</v>
      </c>
      <c r="N126" s="100">
        <v>31071</v>
      </c>
      <c r="O126" s="100">
        <v>6121</v>
      </c>
      <c r="P126" s="100">
        <v>1041</v>
      </c>
      <c r="Q126" s="100">
        <v>247</v>
      </c>
      <c r="R126" s="100">
        <v>46</v>
      </c>
      <c r="S126" s="100">
        <v>30</v>
      </c>
      <c r="T126" s="100">
        <v>217</v>
      </c>
    </row>
    <row r="127" spans="1:20" ht="15.6" customHeight="1" x14ac:dyDescent="0.35">
      <c r="A127" s="112" t="s">
        <v>96</v>
      </c>
      <c r="B127" s="100">
        <v>349214</v>
      </c>
      <c r="C127" s="100">
        <v>87661</v>
      </c>
      <c r="D127" s="100">
        <v>240959</v>
      </c>
      <c r="E127" s="100">
        <v>19893</v>
      </c>
      <c r="F127" s="100">
        <v>188</v>
      </c>
      <c r="G127" s="100">
        <v>513</v>
      </c>
      <c r="H127" s="100">
        <v>261553</v>
      </c>
      <c r="I127" s="100">
        <v>796</v>
      </c>
      <c r="J127" s="100">
        <v>43215</v>
      </c>
      <c r="K127" s="100">
        <v>108797</v>
      </c>
      <c r="L127" s="100">
        <v>86095</v>
      </c>
      <c r="M127" s="100">
        <v>16354</v>
      </c>
      <c r="N127" s="100">
        <v>5169</v>
      </c>
      <c r="O127" s="100">
        <v>662</v>
      </c>
      <c r="P127" s="100">
        <v>130</v>
      </c>
      <c r="Q127" s="100">
        <v>49</v>
      </c>
      <c r="R127" s="100">
        <v>5</v>
      </c>
      <c r="S127" s="100">
        <v>10</v>
      </c>
      <c r="T127" s="100">
        <v>271</v>
      </c>
    </row>
    <row r="128" spans="1:20" ht="15.6" customHeight="1" x14ac:dyDescent="0.35">
      <c r="A128" s="243" t="s">
        <v>34</v>
      </c>
      <c r="B128" s="244"/>
      <c r="C128" s="244"/>
      <c r="D128" s="244"/>
      <c r="E128" s="244"/>
      <c r="F128" s="244"/>
      <c r="G128" s="244"/>
      <c r="H128" s="244"/>
      <c r="I128" s="244"/>
      <c r="J128" s="244"/>
      <c r="K128" s="244"/>
      <c r="L128" s="244"/>
      <c r="M128" s="244"/>
      <c r="N128" s="244"/>
      <c r="O128" s="244"/>
      <c r="P128" s="244"/>
      <c r="Q128" s="244"/>
      <c r="R128" s="244"/>
      <c r="S128" s="244"/>
      <c r="T128" s="245"/>
    </row>
    <row r="129" spans="1:20" ht="15.6" customHeight="1" x14ac:dyDescent="0.35">
      <c r="A129" s="111" t="s">
        <v>94</v>
      </c>
      <c r="B129" s="105">
        <v>548554</v>
      </c>
      <c r="C129" s="105">
        <v>187921</v>
      </c>
      <c r="D129" s="105">
        <v>337507</v>
      </c>
      <c r="E129" s="105">
        <v>22119</v>
      </c>
      <c r="F129" s="105">
        <v>313</v>
      </c>
      <c r="G129" s="105">
        <v>694</v>
      </c>
      <c r="H129" s="88">
        <v>360633</v>
      </c>
      <c r="I129" s="88">
        <v>602</v>
      </c>
      <c r="J129" s="88">
        <v>33149</v>
      </c>
      <c r="K129" s="88">
        <v>103877</v>
      </c>
      <c r="L129" s="88">
        <v>140042</v>
      </c>
      <c r="M129" s="88">
        <v>50657</v>
      </c>
      <c r="N129" s="88">
        <v>26355</v>
      </c>
      <c r="O129" s="88">
        <v>4417</v>
      </c>
      <c r="P129" s="88">
        <v>786</v>
      </c>
      <c r="Q129" s="88">
        <v>209</v>
      </c>
      <c r="R129" s="88">
        <v>47</v>
      </c>
      <c r="S129" s="88">
        <v>25</v>
      </c>
      <c r="T129" s="88">
        <v>467</v>
      </c>
    </row>
    <row r="130" spans="1:20" ht="15.6" customHeight="1" x14ac:dyDescent="0.35">
      <c r="A130" s="112" t="s">
        <v>109</v>
      </c>
      <c r="B130" s="100">
        <v>266196</v>
      </c>
      <c r="C130" s="100">
        <v>109456</v>
      </c>
      <c r="D130" s="100">
        <v>149541</v>
      </c>
      <c r="E130" s="100">
        <v>6714</v>
      </c>
      <c r="F130" s="100">
        <v>158</v>
      </c>
      <c r="G130" s="100">
        <v>327</v>
      </c>
      <c r="H130" s="100">
        <v>156740</v>
      </c>
      <c r="I130" s="100">
        <v>101</v>
      </c>
      <c r="J130" s="100">
        <v>5013</v>
      </c>
      <c r="K130" s="100">
        <v>22648</v>
      </c>
      <c r="L130" s="100">
        <v>65611</v>
      </c>
      <c r="M130" s="100">
        <v>36100</v>
      </c>
      <c r="N130" s="100">
        <v>22286</v>
      </c>
      <c r="O130" s="100">
        <v>3885</v>
      </c>
      <c r="P130" s="100">
        <v>680</v>
      </c>
      <c r="Q130" s="100">
        <v>161</v>
      </c>
      <c r="R130" s="100">
        <v>33</v>
      </c>
      <c r="S130" s="100">
        <v>18</v>
      </c>
      <c r="T130" s="100">
        <v>204</v>
      </c>
    </row>
    <row r="131" spans="1:20" ht="15.6" customHeight="1" x14ac:dyDescent="0.35">
      <c r="A131" s="112" t="s">
        <v>96</v>
      </c>
      <c r="B131" s="100">
        <v>282358</v>
      </c>
      <c r="C131" s="100">
        <v>78465</v>
      </c>
      <c r="D131" s="100">
        <v>187966</v>
      </c>
      <c r="E131" s="100">
        <v>15405</v>
      </c>
      <c r="F131" s="100">
        <v>155</v>
      </c>
      <c r="G131" s="100">
        <v>367</v>
      </c>
      <c r="H131" s="100">
        <v>203893</v>
      </c>
      <c r="I131" s="100">
        <v>501</v>
      </c>
      <c r="J131" s="100">
        <v>28136</v>
      </c>
      <c r="K131" s="100">
        <v>81229</v>
      </c>
      <c r="L131" s="100">
        <v>74431</v>
      </c>
      <c r="M131" s="100">
        <v>14557</v>
      </c>
      <c r="N131" s="100">
        <v>4069</v>
      </c>
      <c r="O131" s="100">
        <v>532</v>
      </c>
      <c r="P131" s="100">
        <v>106</v>
      </c>
      <c r="Q131" s="100">
        <v>48</v>
      </c>
      <c r="R131" s="100">
        <v>14</v>
      </c>
      <c r="S131" s="100">
        <v>7</v>
      </c>
      <c r="T131" s="100">
        <v>263</v>
      </c>
    </row>
    <row r="132" spans="1:20" ht="15.6" customHeight="1" x14ac:dyDescent="0.35">
      <c r="A132" s="243" t="s">
        <v>35</v>
      </c>
      <c r="B132" s="244"/>
      <c r="C132" s="244"/>
      <c r="D132" s="244"/>
      <c r="E132" s="244"/>
      <c r="F132" s="244"/>
      <c r="G132" s="244"/>
      <c r="H132" s="244"/>
      <c r="I132" s="244"/>
      <c r="J132" s="244"/>
      <c r="K132" s="244"/>
      <c r="L132" s="244"/>
      <c r="M132" s="244"/>
      <c r="N132" s="244"/>
      <c r="O132" s="244"/>
      <c r="P132" s="244"/>
      <c r="Q132" s="244"/>
      <c r="R132" s="244"/>
      <c r="S132" s="244"/>
      <c r="T132" s="245"/>
    </row>
    <row r="133" spans="1:20" ht="15.6" customHeight="1" x14ac:dyDescent="0.35">
      <c r="A133" s="111" t="s">
        <v>94</v>
      </c>
      <c r="B133" s="105">
        <v>677569</v>
      </c>
      <c r="C133" s="105">
        <v>234400</v>
      </c>
      <c r="D133" s="105">
        <v>416140</v>
      </c>
      <c r="E133" s="105">
        <v>25672</v>
      </c>
      <c r="F133" s="105">
        <v>311</v>
      </c>
      <c r="G133" s="105">
        <v>1046</v>
      </c>
      <c r="H133" s="88">
        <v>443169</v>
      </c>
      <c r="I133" s="88">
        <v>456</v>
      </c>
      <c r="J133" s="88">
        <v>36693</v>
      </c>
      <c r="K133" s="88">
        <v>124635</v>
      </c>
      <c r="L133" s="88">
        <v>181324</v>
      </c>
      <c r="M133" s="88">
        <v>62938</v>
      </c>
      <c r="N133" s="88">
        <v>29975</v>
      </c>
      <c r="O133" s="88">
        <v>5305</v>
      </c>
      <c r="P133" s="88">
        <v>968</v>
      </c>
      <c r="Q133" s="88">
        <v>338</v>
      </c>
      <c r="R133" s="88">
        <v>53</v>
      </c>
      <c r="S133" s="88">
        <v>28</v>
      </c>
      <c r="T133" s="88">
        <v>456</v>
      </c>
    </row>
    <row r="134" spans="1:20" ht="15.6" customHeight="1" x14ac:dyDescent="0.35">
      <c r="A134" s="112" t="s">
        <v>109</v>
      </c>
      <c r="B134" s="100">
        <v>338436</v>
      </c>
      <c r="C134" s="100">
        <v>135273</v>
      </c>
      <c r="D134" s="100">
        <v>195035</v>
      </c>
      <c r="E134" s="100">
        <v>7541</v>
      </c>
      <c r="F134" s="100">
        <v>141</v>
      </c>
      <c r="G134" s="100">
        <v>446</v>
      </c>
      <c r="H134" s="100">
        <v>203163</v>
      </c>
      <c r="I134" s="100">
        <v>74</v>
      </c>
      <c r="J134" s="100">
        <v>5837</v>
      </c>
      <c r="K134" s="100">
        <v>29883</v>
      </c>
      <c r="L134" s="100">
        <v>92111</v>
      </c>
      <c r="M134" s="100">
        <v>44616</v>
      </c>
      <c r="N134" s="100">
        <v>24702</v>
      </c>
      <c r="O134" s="100">
        <v>4605</v>
      </c>
      <c r="P134" s="100">
        <v>825</v>
      </c>
      <c r="Q134" s="100">
        <v>250</v>
      </c>
      <c r="R134" s="100">
        <v>44</v>
      </c>
      <c r="S134" s="100">
        <v>23</v>
      </c>
      <c r="T134" s="100">
        <v>193</v>
      </c>
    </row>
    <row r="135" spans="1:20" ht="15.6" customHeight="1" x14ac:dyDescent="0.35">
      <c r="A135" s="112" t="s">
        <v>96</v>
      </c>
      <c r="B135" s="100">
        <v>339133</v>
      </c>
      <c r="C135" s="100">
        <v>99127</v>
      </c>
      <c r="D135" s="100">
        <v>221105</v>
      </c>
      <c r="E135" s="100">
        <v>18131</v>
      </c>
      <c r="F135" s="100">
        <v>170</v>
      </c>
      <c r="G135" s="100">
        <v>600</v>
      </c>
      <c r="H135" s="100">
        <v>240006</v>
      </c>
      <c r="I135" s="100">
        <v>382</v>
      </c>
      <c r="J135" s="100">
        <v>30856</v>
      </c>
      <c r="K135" s="100">
        <v>94752</v>
      </c>
      <c r="L135" s="100">
        <v>89213</v>
      </c>
      <c r="M135" s="100">
        <v>18322</v>
      </c>
      <c r="N135" s="100">
        <v>5273</v>
      </c>
      <c r="O135" s="100">
        <v>700</v>
      </c>
      <c r="P135" s="100">
        <v>143</v>
      </c>
      <c r="Q135" s="100">
        <v>88</v>
      </c>
      <c r="R135" s="100">
        <v>9</v>
      </c>
      <c r="S135" s="100">
        <v>5</v>
      </c>
      <c r="T135" s="100">
        <v>263</v>
      </c>
    </row>
    <row r="136" spans="1:20" ht="15.6" customHeight="1" x14ac:dyDescent="0.35">
      <c r="A136" s="243" t="s">
        <v>36</v>
      </c>
      <c r="B136" s="244"/>
      <c r="C136" s="244"/>
      <c r="D136" s="244"/>
      <c r="E136" s="244"/>
      <c r="F136" s="244"/>
      <c r="G136" s="244"/>
      <c r="H136" s="244"/>
      <c r="I136" s="244"/>
      <c r="J136" s="244"/>
      <c r="K136" s="244"/>
      <c r="L136" s="244"/>
      <c r="M136" s="244"/>
      <c r="N136" s="244"/>
      <c r="O136" s="244"/>
      <c r="P136" s="244"/>
      <c r="Q136" s="244"/>
      <c r="R136" s="244"/>
      <c r="S136" s="244"/>
      <c r="T136" s="245"/>
    </row>
    <row r="137" spans="1:20" ht="15.6" customHeight="1" x14ac:dyDescent="0.35">
      <c r="A137" s="111" t="s">
        <v>94</v>
      </c>
      <c r="B137" s="105">
        <v>612064</v>
      </c>
      <c r="C137" s="105">
        <v>210895</v>
      </c>
      <c r="D137" s="105">
        <v>378301</v>
      </c>
      <c r="E137" s="105">
        <v>22079</v>
      </c>
      <c r="F137" s="105">
        <v>182</v>
      </c>
      <c r="G137" s="105">
        <v>607</v>
      </c>
      <c r="H137" s="88">
        <v>401169</v>
      </c>
      <c r="I137" s="88">
        <v>598</v>
      </c>
      <c r="J137" s="88">
        <v>36511</v>
      </c>
      <c r="K137" s="88">
        <v>118092</v>
      </c>
      <c r="L137" s="88">
        <v>169192</v>
      </c>
      <c r="M137" s="88">
        <v>51910</v>
      </c>
      <c r="N137" s="88">
        <v>20486</v>
      </c>
      <c r="O137" s="88">
        <v>3035</v>
      </c>
      <c r="P137" s="88">
        <v>512</v>
      </c>
      <c r="Q137" s="88">
        <v>179</v>
      </c>
      <c r="R137" s="88">
        <v>27</v>
      </c>
      <c r="S137" s="88">
        <v>40</v>
      </c>
      <c r="T137" s="88">
        <v>587</v>
      </c>
    </row>
    <row r="138" spans="1:20" ht="15.6" customHeight="1" x14ac:dyDescent="0.35">
      <c r="A138" s="112" t="s">
        <v>109</v>
      </c>
      <c r="B138" s="100">
        <v>305262</v>
      </c>
      <c r="C138" s="100">
        <v>120191</v>
      </c>
      <c r="D138" s="100">
        <v>178265</v>
      </c>
      <c r="E138" s="100">
        <v>6510</v>
      </c>
      <c r="F138" s="100">
        <v>74</v>
      </c>
      <c r="G138" s="100">
        <v>222</v>
      </c>
      <c r="H138" s="100">
        <v>185071</v>
      </c>
      <c r="I138" s="100">
        <v>125</v>
      </c>
      <c r="J138" s="100">
        <v>7148</v>
      </c>
      <c r="K138" s="100">
        <v>31640</v>
      </c>
      <c r="L138" s="100">
        <v>89116</v>
      </c>
      <c r="M138" s="100">
        <v>37021</v>
      </c>
      <c r="N138" s="100">
        <v>16601</v>
      </c>
      <c r="O138" s="100">
        <v>2551</v>
      </c>
      <c r="P138" s="100">
        <v>425</v>
      </c>
      <c r="Q138" s="100">
        <v>137</v>
      </c>
      <c r="R138" s="100">
        <v>15</v>
      </c>
      <c r="S138" s="100">
        <v>26</v>
      </c>
      <c r="T138" s="100">
        <v>266</v>
      </c>
    </row>
    <row r="139" spans="1:20" ht="15.6" customHeight="1" x14ac:dyDescent="0.35">
      <c r="A139" s="112" t="s">
        <v>96</v>
      </c>
      <c r="B139" s="100">
        <v>306802</v>
      </c>
      <c r="C139" s="100">
        <v>90704</v>
      </c>
      <c r="D139" s="100">
        <v>200036</v>
      </c>
      <c r="E139" s="100">
        <v>15569</v>
      </c>
      <c r="F139" s="100">
        <v>108</v>
      </c>
      <c r="G139" s="100">
        <v>385</v>
      </c>
      <c r="H139" s="100">
        <v>216098</v>
      </c>
      <c r="I139" s="100">
        <v>473</v>
      </c>
      <c r="J139" s="100">
        <v>29363</v>
      </c>
      <c r="K139" s="100">
        <v>86452</v>
      </c>
      <c r="L139" s="100">
        <v>80076</v>
      </c>
      <c r="M139" s="100">
        <v>14889</v>
      </c>
      <c r="N139" s="100">
        <v>3885</v>
      </c>
      <c r="O139" s="100">
        <v>484</v>
      </c>
      <c r="P139" s="100">
        <v>87</v>
      </c>
      <c r="Q139" s="100">
        <v>42</v>
      </c>
      <c r="R139" s="100">
        <v>12</v>
      </c>
      <c r="S139" s="100">
        <v>14</v>
      </c>
      <c r="T139" s="100">
        <v>321</v>
      </c>
    </row>
    <row r="140" spans="1:20" ht="15.6" customHeight="1" x14ac:dyDescent="0.35">
      <c r="A140" s="243" t="s">
        <v>37</v>
      </c>
      <c r="B140" s="244"/>
      <c r="C140" s="244"/>
      <c r="D140" s="244"/>
      <c r="E140" s="244"/>
      <c r="F140" s="244"/>
      <c r="G140" s="244"/>
      <c r="H140" s="244"/>
      <c r="I140" s="244"/>
      <c r="J140" s="244"/>
      <c r="K140" s="244"/>
      <c r="L140" s="244"/>
      <c r="M140" s="244"/>
      <c r="N140" s="244"/>
      <c r="O140" s="244"/>
      <c r="P140" s="244"/>
      <c r="Q140" s="244"/>
      <c r="R140" s="244"/>
      <c r="S140" s="244"/>
      <c r="T140" s="245"/>
    </row>
    <row r="141" spans="1:20" ht="15.6" customHeight="1" x14ac:dyDescent="0.35">
      <c r="A141" s="111" t="s">
        <v>94</v>
      </c>
      <c r="B141" s="105">
        <v>599011</v>
      </c>
      <c r="C141" s="105">
        <v>201940</v>
      </c>
      <c r="D141" s="105">
        <v>374594</v>
      </c>
      <c r="E141" s="105">
        <v>21423</v>
      </c>
      <c r="F141" s="105">
        <v>268</v>
      </c>
      <c r="G141" s="105">
        <v>786</v>
      </c>
      <c r="H141" s="88">
        <v>397071</v>
      </c>
      <c r="I141" s="88">
        <v>709</v>
      </c>
      <c r="J141" s="88">
        <v>36980</v>
      </c>
      <c r="K141" s="88">
        <v>106711</v>
      </c>
      <c r="L141" s="88">
        <v>163939</v>
      </c>
      <c r="M141" s="88">
        <v>58798</v>
      </c>
      <c r="N141" s="88">
        <v>24746</v>
      </c>
      <c r="O141" s="88">
        <v>3772</v>
      </c>
      <c r="P141" s="88">
        <v>699</v>
      </c>
      <c r="Q141" s="88">
        <v>203</v>
      </c>
      <c r="R141" s="88">
        <v>33</v>
      </c>
      <c r="S141" s="88">
        <v>35</v>
      </c>
      <c r="T141" s="88">
        <v>446</v>
      </c>
    </row>
    <row r="142" spans="1:20" ht="15.6" customHeight="1" x14ac:dyDescent="0.35">
      <c r="A142" s="112" t="s">
        <v>109</v>
      </c>
      <c r="B142" s="100">
        <v>303939</v>
      </c>
      <c r="C142" s="100">
        <v>116860</v>
      </c>
      <c r="D142" s="100">
        <v>180229</v>
      </c>
      <c r="E142" s="100">
        <v>6415</v>
      </c>
      <c r="F142" s="100">
        <v>137</v>
      </c>
      <c r="G142" s="100">
        <v>298</v>
      </c>
      <c r="H142" s="100">
        <v>187079</v>
      </c>
      <c r="I142" s="100">
        <v>155</v>
      </c>
      <c r="J142" s="100">
        <v>7818</v>
      </c>
      <c r="K142" s="100">
        <v>29858</v>
      </c>
      <c r="L142" s="100">
        <v>85190</v>
      </c>
      <c r="M142" s="100">
        <v>40264</v>
      </c>
      <c r="N142" s="100">
        <v>19757</v>
      </c>
      <c r="O142" s="100">
        <v>3106</v>
      </c>
      <c r="P142" s="100">
        <v>561</v>
      </c>
      <c r="Q142" s="100">
        <v>150</v>
      </c>
      <c r="R142" s="100">
        <v>27</v>
      </c>
      <c r="S142" s="100">
        <v>24</v>
      </c>
      <c r="T142" s="100">
        <v>169</v>
      </c>
    </row>
    <row r="143" spans="1:20" ht="15.6" customHeight="1" x14ac:dyDescent="0.35">
      <c r="A143" s="112" t="s">
        <v>96</v>
      </c>
      <c r="B143" s="100">
        <v>295072</v>
      </c>
      <c r="C143" s="100">
        <v>85080</v>
      </c>
      <c r="D143" s="100">
        <v>194365</v>
      </c>
      <c r="E143" s="100">
        <v>15008</v>
      </c>
      <c r="F143" s="100">
        <v>131</v>
      </c>
      <c r="G143" s="100">
        <v>488</v>
      </c>
      <c r="H143" s="100">
        <v>209992</v>
      </c>
      <c r="I143" s="100">
        <v>554</v>
      </c>
      <c r="J143" s="100">
        <v>29162</v>
      </c>
      <c r="K143" s="100">
        <v>76853</v>
      </c>
      <c r="L143" s="100">
        <v>78749</v>
      </c>
      <c r="M143" s="100">
        <v>18534</v>
      </c>
      <c r="N143" s="100">
        <v>4989</v>
      </c>
      <c r="O143" s="100">
        <v>666</v>
      </c>
      <c r="P143" s="100">
        <v>138</v>
      </c>
      <c r="Q143" s="100">
        <v>53</v>
      </c>
      <c r="R143" s="100">
        <v>6</v>
      </c>
      <c r="S143" s="100">
        <v>11</v>
      </c>
      <c r="T143" s="100">
        <v>277</v>
      </c>
    </row>
    <row r="144" spans="1:20" ht="15.6" customHeight="1" x14ac:dyDescent="0.35">
      <c r="A144" s="243" t="s">
        <v>38</v>
      </c>
      <c r="B144" s="244"/>
      <c r="C144" s="244"/>
      <c r="D144" s="244"/>
      <c r="E144" s="244"/>
      <c r="F144" s="244"/>
      <c r="G144" s="244"/>
      <c r="H144" s="244"/>
      <c r="I144" s="244"/>
      <c r="J144" s="244"/>
      <c r="K144" s="244"/>
      <c r="L144" s="244"/>
      <c r="M144" s="244"/>
      <c r="N144" s="244"/>
      <c r="O144" s="244"/>
      <c r="P144" s="244"/>
      <c r="Q144" s="244"/>
      <c r="R144" s="244"/>
      <c r="S144" s="244"/>
      <c r="T144" s="245"/>
    </row>
    <row r="145" spans="1:20" ht="15.6" customHeight="1" x14ac:dyDescent="0.35">
      <c r="A145" s="111" t="s">
        <v>94</v>
      </c>
      <c r="B145" s="105">
        <v>519206</v>
      </c>
      <c r="C145" s="105">
        <v>180182</v>
      </c>
      <c r="D145" s="105">
        <v>320511</v>
      </c>
      <c r="E145" s="105">
        <v>17887</v>
      </c>
      <c r="F145" s="105">
        <v>188</v>
      </c>
      <c r="G145" s="105">
        <v>438</v>
      </c>
      <c r="H145" s="88">
        <v>339024</v>
      </c>
      <c r="I145" s="88">
        <v>594</v>
      </c>
      <c r="J145" s="88">
        <v>28504</v>
      </c>
      <c r="K145" s="88">
        <v>82189</v>
      </c>
      <c r="L145" s="88">
        <v>140111</v>
      </c>
      <c r="M145" s="88">
        <v>56641</v>
      </c>
      <c r="N145" s="88">
        <v>25303</v>
      </c>
      <c r="O145" s="88">
        <v>4253</v>
      </c>
      <c r="P145" s="88">
        <v>722</v>
      </c>
      <c r="Q145" s="88">
        <v>191</v>
      </c>
      <c r="R145" s="88">
        <v>38</v>
      </c>
      <c r="S145" s="88">
        <v>30</v>
      </c>
      <c r="T145" s="88">
        <v>448</v>
      </c>
    </row>
    <row r="146" spans="1:20" ht="15.6" customHeight="1" x14ac:dyDescent="0.35">
      <c r="A146" s="112" t="s">
        <v>109</v>
      </c>
      <c r="B146" s="100">
        <v>267317</v>
      </c>
      <c r="C146" s="100">
        <v>105048</v>
      </c>
      <c r="D146" s="100">
        <v>156613</v>
      </c>
      <c r="E146" s="100">
        <v>5382</v>
      </c>
      <c r="F146" s="100">
        <v>86</v>
      </c>
      <c r="G146" s="100">
        <v>188</v>
      </c>
      <c r="H146" s="100">
        <v>162269</v>
      </c>
      <c r="I146" s="100">
        <v>70</v>
      </c>
      <c r="J146" s="100">
        <v>5428</v>
      </c>
      <c r="K146" s="100">
        <v>21864</v>
      </c>
      <c r="L146" s="100">
        <v>70759</v>
      </c>
      <c r="M146" s="100">
        <v>39347</v>
      </c>
      <c r="N146" s="100">
        <v>20245</v>
      </c>
      <c r="O146" s="100">
        <v>3591</v>
      </c>
      <c r="P146" s="100">
        <v>596</v>
      </c>
      <c r="Q146" s="100">
        <v>144</v>
      </c>
      <c r="R146" s="100">
        <v>29</v>
      </c>
      <c r="S146" s="100">
        <v>15</v>
      </c>
      <c r="T146" s="100">
        <v>181</v>
      </c>
    </row>
    <row r="147" spans="1:20" ht="15.6" customHeight="1" x14ac:dyDescent="0.35">
      <c r="A147" s="112" t="s">
        <v>96</v>
      </c>
      <c r="B147" s="100">
        <v>251889</v>
      </c>
      <c r="C147" s="100">
        <v>75134</v>
      </c>
      <c r="D147" s="100">
        <v>163898</v>
      </c>
      <c r="E147" s="100">
        <v>12505</v>
      </c>
      <c r="F147" s="100">
        <v>102</v>
      </c>
      <c r="G147" s="100">
        <v>250</v>
      </c>
      <c r="H147" s="100">
        <v>176755</v>
      </c>
      <c r="I147" s="100">
        <v>524</v>
      </c>
      <c r="J147" s="100">
        <v>23076</v>
      </c>
      <c r="K147" s="100">
        <v>60325</v>
      </c>
      <c r="L147" s="100">
        <v>69352</v>
      </c>
      <c r="M147" s="100">
        <v>17294</v>
      </c>
      <c r="N147" s="100">
        <v>5058</v>
      </c>
      <c r="O147" s="100">
        <v>662</v>
      </c>
      <c r="P147" s="100">
        <v>126</v>
      </c>
      <c r="Q147" s="100">
        <v>47</v>
      </c>
      <c r="R147" s="100">
        <v>9</v>
      </c>
      <c r="S147" s="100">
        <v>15</v>
      </c>
      <c r="T147" s="100">
        <v>267</v>
      </c>
    </row>
    <row r="148" spans="1:20" ht="15.6" customHeight="1" x14ac:dyDescent="0.35">
      <c r="A148" s="243" t="s">
        <v>39</v>
      </c>
      <c r="B148" s="244"/>
      <c r="C148" s="244"/>
      <c r="D148" s="244"/>
      <c r="E148" s="244"/>
      <c r="F148" s="244"/>
      <c r="G148" s="244"/>
      <c r="H148" s="244"/>
      <c r="I148" s="244"/>
      <c r="J148" s="244"/>
      <c r="K148" s="244"/>
      <c r="L148" s="244"/>
      <c r="M148" s="244"/>
      <c r="N148" s="244"/>
      <c r="O148" s="244"/>
      <c r="P148" s="244"/>
      <c r="Q148" s="244"/>
      <c r="R148" s="244"/>
      <c r="S148" s="244"/>
      <c r="T148" s="245"/>
    </row>
    <row r="149" spans="1:20" ht="15.6" customHeight="1" x14ac:dyDescent="0.35">
      <c r="A149" s="111" t="s">
        <v>94</v>
      </c>
      <c r="B149" s="105">
        <v>147098</v>
      </c>
      <c r="C149" s="105">
        <v>45136</v>
      </c>
      <c r="D149" s="105">
        <v>92540</v>
      </c>
      <c r="E149" s="105">
        <v>8457</v>
      </c>
      <c r="F149" s="105">
        <v>215</v>
      </c>
      <c r="G149" s="105">
        <v>750</v>
      </c>
      <c r="H149" s="88">
        <v>101962</v>
      </c>
      <c r="I149" s="88">
        <v>304</v>
      </c>
      <c r="J149" s="88">
        <v>6089</v>
      </c>
      <c r="K149" s="88">
        <v>19911</v>
      </c>
      <c r="L149" s="88">
        <v>35227</v>
      </c>
      <c r="M149" s="88">
        <v>24994</v>
      </c>
      <c r="N149" s="88">
        <v>11347</v>
      </c>
      <c r="O149" s="88">
        <v>2912</v>
      </c>
      <c r="P149" s="88">
        <v>731</v>
      </c>
      <c r="Q149" s="88">
        <v>235</v>
      </c>
      <c r="R149" s="88">
        <v>64</v>
      </c>
      <c r="S149" s="88">
        <v>41</v>
      </c>
      <c r="T149" s="88">
        <v>107</v>
      </c>
    </row>
    <row r="150" spans="1:20" ht="15.6" customHeight="1" x14ac:dyDescent="0.35">
      <c r="A150" s="112" t="s">
        <v>109</v>
      </c>
      <c r="B150" s="100">
        <v>70501</v>
      </c>
      <c r="C150" s="100">
        <v>24160</v>
      </c>
      <c r="D150" s="100">
        <v>43818</v>
      </c>
      <c r="E150" s="100">
        <v>2127</v>
      </c>
      <c r="F150" s="100">
        <v>99</v>
      </c>
      <c r="G150" s="100">
        <v>297</v>
      </c>
      <c r="H150" s="100">
        <v>46341</v>
      </c>
      <c r="I150" s="100">
        <v>57</v>
      </c>
      <c r="J150" s="100">
        <v>1399</v>
      </c>
      <c r="K150" s="100">
        <v>5412</v>
      </c>
      <c r="L150" s="100">
        <v>14412</v>
      </c>
      <c r="M150" s="100">
        <v>14432</v>
      </c>
      <c r="N150" s="100">
        <v>7728</v>
      </c>
      <c r="O150" s="100">
        <v>2093</v>
      </c>
      <c r="P150" s="100">
        <v>522</v>
      </c>
      <c r="Q150" s="100">
        <v>166</v>
      </c>
      <c r="R150" s="100">
        <v>49</v>
      </c>
      <c r="S150" s="100">
        <v>35</v>
      </c>
      <c r="T150" s="100">
        <v>36</v>
      </c>
    </row>
    <row r="151" spans="1:20" ht="15.6" customHeight="1" x14ac:dyDescent="0.35">
      <c r="A151" s="112" t="s">
        <v>96</v>
      </c>
      <c r="B151" s="100">
        <v>76597</v>
      </c>
      <c r="C151" s="100">
        <v>20976</v>
      </c>
      <c r="D151" s="100">
        <v>48722</v>
      </c>
      <c r="E151" s="100">
        <v>6330</v>
      </c>
      <c r="F151" s="100">
        <v>116</v>
      </c>
      <c r="G151" s="100">
        <v>453</v>
      </c>
      <c r="H151" s="100">
        <v>55621</v>
      </c>
      <c r="I151" s="100">
        <v>247</v>
      </c>
      <c r="J151" s="100">
        <v>4690</v>
      </c>
      <c r="K151" s="100">
        <v>14499</v>
      </c>
      <c r="L151" s="100">
        <v>20815</v>
      </c>
      <c r="M151" s="100">
        <v>10562</v>
      </c>
      <c r="N151" s="100">
        <v>3619</v>
      </c>
      <c r="O151" s="100">
        <v>819</v>
      </c>
      <c r="P151" s="100">
        <v>209</v>
      </c>
      <c r="Q151" s="100">
        <v>69</v>
      </c>
      <c r="R151" s="100">
        <v>15</v>
      </c>
      <c r="S151" s="100">
        <v>6</v>
      </c>
      <c r="T151" s="100">
        <v>71</v>
      </c>
    </row>
    <row r="152" spans="1:20" ht="15.6" customHeight="1" x14ac:dyDescent="0.35">
      <c r="A152" s="243" t="s">
        <v>40</v>
      </c>
      <c r="B152" s="244"/>
      <c r="C152" s="244"/>
      <c r="D152" s="244"/>
      <c r="E152" s="244"/>
      <c r="F152" s="244"/>
      <c r="G152" s="244"/>
      <c r="H152" s="244"/>
      <c r="I152" s="244"/>
      <c r="J152" s="244"/>
      <c r="K152" s="244"/>
      <c r="L152" s="244"/>
      <c r="M152" s="244"/>
      <c r="N152" s="244"/>
      <c r="O152" s="244"/>
      <c r="P152" s="244"/>
      <c r="Q152" s="244"/>
      <c r="R152" s="244"/>
      <c r="S152" s="244"/>
      <c r="T152" s="245"/>
    </row>
    <row r="153" spans="1:20" ht="15.6" customHeight="1" x14ac:dyDescent="0.35">
      <c r="A153" s="111" t="s">
        <v>94</v>
      </c>
      <c r="B153" s="105">
        <v>222605</v>
      </c>
      <c r="C153" s="105">
        <v>65765</v>
      </c>
      <c r="D153" s="105">
        <v>142042</v>
      </c>
      <c r="E153" s="105">
        <v>13166</v>
      </c>
      <c r="F153" s="105">
        <v>404</v>
      </c>
      <c r="G153" s="105">
        <v>1228</v>
      </c>
      <c r="H153" s="88">
        <v>156840</v>
      </c>
      <c r="I153" s="88">
        <v>607</v>
      </c>
      <c r="J153" s="88">
        <v>13816</v>
      </c>
      <c r="K153" s="88">
        <v>35695</v>
      </c>
      <c r="L153" s="88">
        <v>53149</v>
      </c>
      <c r="M153" s="88">
        <v>31998</v>
      </c>
      <c r="N153" s="88">
        <v>15715</v>
      </c>
      <c r="O153" s="88">
        <v>3935</v>
      </c>
      <c r="P153" s="88">
        <v>1171</v>
      </c>
      <c r="Q153" s="88">
        <v>446</v>
      </c>
      <c r="R153" s="88">
        <v>105</v>
      </c>
      <c r="S153" s="88">
        <v>75</v>
      </c>
      <c r="T153" s="88">
        <v>128</v>
      </c>
    </row>
    <row r="154" spans="1:20" ht="15.6" customHeight="1" x14ac:dyDescent="0.35">
      <c r="A154" s="112" t="s">
        <v>109</v>
      </c>
      <c r="B154" s="100">
        <v>108564</v>
      </c>
      <c r="C154" s="100">
        <v>35321</v>
      </c>
      <c r="D154" s="100">
        <v>68373</v>
      </c>
      <c r="E154" s="100">
        <v>3999</v>
      </c>
      <c r="F154" s="100">
        <v>245</v>
      </c>
      <c r="G154" s="100">
        <v>626</v>
      </c>
      <c r="H154" s="100">
        <v>73243</v>
      </c>
      <c r="I154" s="100">
        <v>131</v>
      </c>
      <c r="J154" s="100">
        <v>3664</v>
      </c>
      <c r="K154" s="100">
        <v>11152</v>
      </c>
      <c r="L154" s="100">
        <v>24572</v>
      </c>
      <c r="M154" s="100">
        <v>18981</v>
      </c>
      <c r="N154" s="100">
        <v>10803</v>
      </c>
      <c r="O154" s="100">
        <v>2667</v>
      </c>
      <c r="P154" s="100">
        <v>780</v>
      </c>
      <c r="Q154" s="100">
        <v>316</v>
      </c>
      <c r="R154" s="100">
        <v>79</v>
      </c>
      <c r="S154" s="100">
        <v>51</v>
      </c>
      <c r="T154" s="100">
        <v>47</v>
      </c>
    </row>
    <row r="155" spans="1:20" ht="15.6" customHeight="1" x14ac:dyDescent="0.35">
      <c r="A155" s="112" t="s">
        <v>96</v>
      </c>
      <c r="B155" s="100">
        <v>114041</v>
      </c>
      <c r="C155" s="100">
        <v>30444</v>
      </c>
      <c r="D155" s="100">
        <v>73669</v>
      </c>
      <c r="E155" s="100">
        <v>9167</v>
      </c>
      <c r="F155" s="100">
        <v>159</v>
      </c>
      <c r="G155" s="100">
        <v>602</v>
      </c>
      <c r="H155" s="100">
        <v>83597</v>
      </c>
      <c r="I155" s="100">
        <v>476</v>
      </c>
      <c r="J155" s="100">
        <v>10152</v>
      </c>
      <c r="K155" s="100">
        <v>24543</v>
      </c>
      <c r="L155" s="100">
        <v>28577</v>
      </c>
      <c r="M155" s="100">
        <v>13017</v>
      </c>
      <c r="N155" s="100">
        <v>4912</v>
      </c>
      <c r="O155" s="100">
        <v>1268</v>
      </c>
      <c r="P155" s="100">
        <v>391</v>
      </c>
      <c r="Q155" s="100">
        <v>130</v>
      </c>
      <c r="R155" s="100">
        <v>26</v>
      </c>
      <c r="S155" s="100">
        <v>24</v>
      </c>
      <c r="T155" s="100">
        <v>81</v>
      </c>
    </row>
    <row r="156" spans="1:20" ht="15.6" customHeight="1" x14ac:dyDescent="0.35">
      <c r="A156" s="243" t="s">
        <v>41</v>
      </c>
      <c r="B156" s="244"/>
      <c r="C156" s="244"/>
      <c r="D156" s="244"/>
      <c r="E156" s="244"/>
      <c r="F156" s="244"/>
      <c r="G156" s="244"/>
      <c r="H156" s="244"/>
      <c r="I156" s="244"/>
      <c r="J156" s="244"/>
      <c r="K156" s="244"/>
      <c r="L156" s="244"/>
      <c r="M156" s="244"/>
      <c r="N156" s="244"/>
      <c r="O156" s="244"/>
      <c r="P156" s="244"/>
      <c r="Q156" s="244"/>
      <c r="R156" s="244"/>
      <c r="S156" s="244"/>
      <c r="T156" s="245"/>
    </row>
    <row r="157" spans="1:20" ht="15.6" customHeight="1" x14ac:dyDescent="0.35">
      <c r="A157" s="111" t="s">
        <v>94</v>
      </c>
      <c r="B157" s="105">
        <v>38694</v>
      </c>
      <c r="C157" s="105">
        <v>12253</v>
      </c>
      <c r="D157" s="105">
        <v>24140</v>
      </c>
      <c r="E157" s="105">
        <v>2022</v>
      </c>
      <c r="F157" s="105">
        <v>81</v>
      </c>
      <c r="G157" s="105">
        <v>198</v>
      </c>
      <c r="H157" s="88">
        <v>26441</v>
      </c>
      <c r="I157" s="88">
        <v>95</v>
      </c>
      <c r="J157" s="88">
        <v>1573</v>
      </c>
      <c r="K157" s="88">
        <v>5231</v>
      </c>
      <c r="L157" s="88">
        <v>9258</v>
      </c>
      <c r="M157" s="88">
        <v>5935</v>
      </c>
      <c r="N157" s="88">
        <v>3212</v>
      </c>
      <c r="O157" s="88">
        <v>781</v>
      </c>
      <c r="P157" s="88">
        <v>222</v>
      </c>
      <c r="Q157" s="88">
        <v>95</v>
      </c>
      <c r="R157" s="88">
        <v>14</v>
      </c>
      <c r="S157" s="88">
        <v>6</v>
      </c>
      <c r="T157" s="88">
        <v>19</v>
      </c>
    </row>
    <row r="158" spans="1:20" ht="15.6" customHeight="1" x14ac:dyDescent="0.35">
      <c r="A158" s="112" t="s">
        <v>109</v>
      </c>
      <c r="B158" s="100">
        <v>19980</v>
      </c>
      <c r="C158" s="100">
        <v>6890</v>
      </c>
      <c r="D158" s="100">
        <v>12289</v>
      </c>
      <c r="E158" s="100">
        <v>658</v>
      </c>
      <c r="F158" s="100">
        <v>51</v>
      </c>
      <c r="G158" s="100">
        <v>92</v>
      </c>
      <c r="H158" s="100">
        <v>13090</v>
      </c>
      <c r="I158" s="100">
        <v>9</v>
      </c>
      <c r="J158" s="100">
        <v>330</v>
      </c>
      <c r="K158" s="100">
        <v>1630</v>
      </c>
      <c r="L158" s="100">
        <v>4345</v>
      </c>
      <c r="M158" s="100">
        <v>3672</v>
      </c>
      <c r="N158" s="100">
        <v>2316</v>
      </c>
      <c r="O158" s="100">
        <v>544</v>
      </c>
      <c r="P158" s="100">
        <v>150</v>
      </c>
      <c r="Q158" s="100">
        <v>71</v>
      </c>
      <c r="R158" s="100">
        <v>11</v>
      </c>
      <c r="S158" s="100">
        <v>5</v>
      </c>
      <c r="T158" s="100">
        <v>7</v>
      </c>
    </row>
    <row r="159" spans="1:20" ht="15.6" customHeight="1" x14ac:dyDescent="0.35">
      <c r="A159" s="112" t="s">
        <v>96</v>
      </c>
      <c r="B159" s="100">
        <v>18714</v>
      </c>
      <c r="C159" s="100">
        <v>5363</v>
      </c>
      <c r="D159" s="100">
        <v>11851</v>
      </c>
      <c r="E159" s="100">
        <v>1364</v>
      </c>
      <c r="F159" s="100">
        <v>30</v>
      </c>
      <c r="G159" s="100">
        <v>106</v>
      </c>
      <c r="H159" s="100">
        <v>13351</v>
      </c>
      <c r="I159" s="100">
        <v>86</v>
      </c>
      <c r="J159" s="100">
        <v>1243</v>
      </c>
      <c r="K159" s="100">
        <v>3601</v>
      </c>
      <c r="L159" s="100">
        <v>4913</v>
      </c>
      <c r="M159" s="100">
        <v>2263</v>
      </c>
      <c r="N159" s="100">
        <v>896</v>
      </c>
      <c r="O159" s="100">
        <v>237</v>
      </c>
      <c r="P159" s="100">
        <v>72</v>
      </c>
      <c r="Q159" s="100">
        <v>24</v>
      </c>
      <c r="R159" s="100">
        <v>3</v>
      </c>
      <c r="S159" s="100">
        <v>1</v>
      </c>
      <c r="T159" s="100">
        <v>12</v>
      </c>
    </row>
    <row r="160" spans="1:20" ht="15.6" customHeight="1" x14ac:dyDescent="0.35">
      <c r="A160" s="243" t="s">
        <v>42</v>
      </c>
      <c r="B160" s="244"/>
      <c r="C160" s="244"/>
      <c r="D160" s="244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4"/>
      <c r="R160" s="244"/>
      <c r="S160" s="244"/>
      <c r="T160" s="245"/>
    </row>
    <row r="161" spans="1:20" ht="15.6" customHeight="1" x14ac:dyDescent="0.35">
      <c r="A161" s="111" t="s">
        <v>94</v>
      </c>
      <c r="B161" s="105">
        <v>274139</v>
      </c>
      <c r="C161" s="105">
        <v>82931</v>
      </c>
      <c r="D161" s="105">
        <v>174452</v>
      </c>
      <c r="E161" s="105">
        <v>14734</v>
      </c>
      <c r="F161" s="105">
        <v>510</v>
      </c>
      <c r="G161" s="105">
        <v>1512</v>
      </c>
      <c r="H161" s="88">
        <v>191208</v>
      </c>
      <c r="I161" s="88">
        <v>1250</v>
      </c>
      <c r="J161" s="88">
        <v>15790</v>
      </c>
      <c r="K161" s="88">
        <v>44866</v>
      </c>
      <c r="L161" s="88">
        <v>64053</v>
      </c>
      <c r="M161" s="88">
        <v>41739</v>
      </c>
      <c r="N161" s="88">
        <v>18137</v>
      </c>
      <c r="O161" s="88">
        <v>3899</v>
      </c>
      <c r="P161" s="88">
        <v>908</v>
      </c>
      <c r="Q161" s="88">
        <v>289</v>
      </c>
      <c r="R161" s="88">
        <v>76</v>
      </c>
      <c r="S161" s="88">
        <v>46</v>
      </c>
      <c r="T161" s="88">
        <v>155</v>
      </c>
    </row>
    <row r="162" spans="1:20" ht="15.6" customHeight="1" x14ac:dyDescent="0.35">
      <c r="A162" s="112" t="s">
        <v>109</v>
      </c>
      <c r="B162" s="100">
        <v>132391</v>
      </c>
      <c r="C162" s="100">
        <v>45427</v>
      </c>
      <c r="D162" s="100">
        <v>81956</v>
      </c>
      <c r="E162" s="100">
        <v>4058</v>
      </c>
      <c r="F162" s="100">
        <v>250</v>
      </c>
      <c r="G162" s="100">
        <v>700</v>
      </c>
      <c r="H162" s="100">
        <v>86964</v>
      </c>
      <c r="I162" s="100">
        <v>196</v>
      </c>
      <c r="J162" s="100">
        <v>3472</v>
      </c>
      <c r="K162" s="100">
        <v>12480</v>
      </c>
      <c r="L162" s="100">
        <v>28034</v>
      </c>
      <c r="M162" s="100">
        <v>25225</v>
      </c>
      <c r="N162" s="100">
        <v>13432</v>
      </c>
      <c r="O162" s="100">
        <v>3078</v>
      </c>
      <c r="P162" s="100">
        <v>689</v>
      </c>
      <c r="Q162" s="100">
        <v>216</v>
      </c>
      <c r="R162" s="100">
        <v>58</v>
      </c>
      <c r="S162" s="100">
        <v>30</v>
      </c>
      <c r="T162" s="100">
        <v>54</v>
      </c>
    </row>
    <row r="163" spans="1:20" ht="15.6" customHeight="1" x14ac:dyDescent="0.35">
      <c r="A163" s="112" t="s">
        <v>96</v>
      </c>
      <c r="B163" s="100">
        <v>141748</v>
      </c>
      <c r="C163" s="100">
        <v>37504</v>
      </c>
      <c r="D163" s="100">
        <v>92496</v>
      </c>
      <c r="E163" s="100">
        <v>10676</v>
      </c>
      <c r="F163" s="100">
        <v>260</v>
      </c>
      <c r="G163" s="100">
        <v>812</v>
      </c>
      <c r="H163" s="100">
        <v>104244</v>
      </c>
      <c r="I163" s="100">
        <v>1054</v>
      </c>
      <c r="J163" s="100">
        <v>12318</v>
      </c>
      <c r="K163" s="100">
        <v>32386</v>
      </c>
      <c r="L163" s="100">
        <v>36019</v>
      </c>
      <c r="M163" s="100">
        <v>16514</v>
      </c>
      <c r="N163" s="100">
        <v>4705</v>
      </c>
      <c r="O163" s="100">
        <v>821</v>
      </c>
      <c r="P163" s="100">
        <v>219</v>
      </c>
      <c r="Q163" s="100">
        <v>73</v>
      </c>
      <c r="R163" s="100">
        <v>18</v>
      </c>
      <c r="S163" s="100">
        <v>16</v>
      </c>
      <c r="T163" s="100">
        <v>101</v>
      </c>
    </row>
    <row r="164" spans="1:20" ht="15.6" customHeight="1" x14ac:dyDescent="0.35">
      <c r="A164" s="243" t="s">
        <v>43</v>
      </c>
      <c r="B164" s="244"/>
      <c r="C164" s="244"/>
      <c r="D164" s="244"/>
      <c r="E164" s="244"/>
      <c r="F164" s="244"/>
      <c r="G164" s="244"/>
      <c r="H164" s="244"/>
      <c r="I164" s="244"/>
      <c r="J164" s="244"/>
      <c r="K164" s="244"/>
      <c r="L164" s="244"/>
      <c r="M164" s="244"/>
      <c r="N164" s="244"/>
      <c r="O164" s="244"/>
      <c r="P164" s="244"/>
      <c r="Q164" s="244"/>
      <c r="R164" s="244"/>
      <c r="S164" s="244"/>
      <c r="T164" s="245"/>
    </row>
    <row r="165" spans="1:20" ht="15.6" customHeight="1" x14ac:dyDescent="0.35">
      <c r="A165" s="111" t="s">
        <v>94</v>
      </c>
      <c r="B165" s="105">
        <v>222708</v>
      </c>
      <c r="C165" s="105">
        <v>65171</v>
      </c>
      <c r="D165" s="105">
        <v>142720</v>
      </c>
      <c r="E165" s="105">
        <v>13155</v>
      </c>
      <c r="F165" s="105">
        <v>424</v>
      </c>
      <c r="G165" s="105">
        <v>1238</v>
      </c>
      <c r="H165" s="88">
        <v>157537</v>
      </c>
      <c r="I165" s="88">
        <v>915</v>
      </c>
      <c r="J165" s="88">
        <v>15504</v>
      </c>
      <c r="K165" s="88">
        <v>37114</v>
      </c>
      <c r="L165" s="88">
        <v>51400</v>
      </c>
      <c r="M165" s="88">
        <v>31697</v>
      </c>
      <c r="N165" s="88">
        <v>15723</v>
      </c>
      <c r="O165" s="88">
        <v>3742</v>
      </c>
      <c r="P165" s="88">
        <v>938</v>
      </c>
      <c r="Q165" s="88">
        <v>301</v>
      </c>
      <c r="R165" s="88">
        <v>71</v>
      </c>
      <c r="S165" s="88">
        <v>31</v>
      </c>
      <c r="T165" s="88">
        <v>101</v>
      </c>
    </row>
    <row r="166" spans="1:20" ht="15.6" customHeight="1" x14ac:dyDescent="0.35">
      <c r="A166" s="112" t="s">
        <v>109</v>
      </c>
      <c r="B166" s="100">
        <v>108093</v>
      </c>
      <c r="C166" s="100">
        <v>35612</v>
      </c>
      <c r="D166" s="100">
        <v>67863</v>
      </c>
      <c r="E166" s="100">
        <v>3774</v>
      </c>
      <c r="F166" s="100">
        <v>250</v>
      </c>
      <c r="G166" s="100">
        <v>594</v>
      </c>
      <c r="H166" s="100">
        <v>72481</v>
      </c>
      <c r="I166" s="100">
        <v>139</v>
      </c>
      <c r="J166" s="100">
        <v>3573</v>
      </c>
      <c r="K166" s="100">
        <v>11314</v>
      </c>
      <c r="L166" s="100">
        <v>22935</v>
      </c>
      <c r="M166" s="100">
        <v>19162</v>
      </c>
      <c r="N166" s="100">
        <v>11473</v>
      </c>
      <c r="O166" s="100">
        <v>2828</v>
      </c>
      <c r="P166" s="100">
        <v>711</v>
      </c>
      <c r="Q166" s="100">
        <v>216</v>
      </c>
      <c r="R166" s="100">
        <v>53</v>
      </c>
      <c r="S166" s="100">
        <v>27</v>
      </c>
      <c r="T166" s="100">
        <v>50</v>
      </c>
    </row>
    <row r="167" spans="1:20" ht="15.6" customHeight="1" x14ac:dyDescent="0.35">
      <c r="A167" s="112" t="s">
        <v>96</v>
      </c>
      <c r="B167" s="100">
        <v>114615</v>
      </c>
      <c r="C167" s="100">
        <v>29559</v>
      </c>
      <c r="D167" s="100">
        <v>74857</v>
      </c>
      <c r="E167" s="100">
        <v>9381</v>
      </c>
      <c r="F167" s="100">
        <v>174</v>
      </c>
      <c r="G167" s="100">
        <v>644</v>
      </c>
      <c r="H167" s="100">
        <v>85056</v>
      </c>
      <c r="I167" s="100">
        <v>776</v>
      </c>
      <c r="J167" s="100">
        <v>11931</v>
      </c>
      <c r="K167" s="100">
        <v>25800</v>
      </c>
      <c r="L167" s="100">
        <v>28465</v>
      </c>
      <c r="M167" s="100">
        <v>12535</v>
      </c>
      <c r="N167" s="100">
        <v>4250</v>
      </c>
      <c r="O167" s="100">
        <v>914</v>
      </c>
      <c r="P167" s="100">
        <v>227</v>
      </c>
      <c r="Q167" s="100">
        <v>85</v>
      </c>
      <c r="R167" s="100">
        <v>18</v>
      </c>
      <c r="S167" s="100">
        <v>4</v>
      </c>
      <c r="T167" s="100">
        <v>51</v>
      </c>
    </row>
    <row r="168" spans="1:20" ht="15.6" customHeight="1" x14ac:dyDescent="0.35">
      <c r="A168" s="124" t="s">
        <v>44</v>
      </c>
      <c r="B168" s="125"/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7"/>
    </row>
    <row r="169" spans="1:20" ht="15.6" customHeight="1" x14ac:dyDescent="0.35">
      <c r="A169" s="111" t="s">
        <v>94</v>
      </c>
      <c r="B169" s="105">
        <v>1788062</v>
      </c>
      <c r="C169" s="105">
        <v>663568</v>
      </c>
      <c r="D169" s="105">
        <v>1057060</v>
      </c>
      <c r="E169" s="105">
        <v>55851</v>
      </c>
      <c r="F169" s="105">
        <v>4172</v>
      </c>
      <c r="G169" s="105">
        <v>7411</v>
      </c>
      <c r="H169" s="88">
        <v>1124494</v>
      </c>
      <c r="I169" s="88">
        <v>4043</v>
      </c>
      <c r="J169" s="88">
        <v>40548</v>
      </c>
      <c r="K169" s="88">
        <v>146237</v>
      </c>
      <c r="L169" s="88">
        <v>302803</v>
      </c>
      <c r="M169" s="88">
        <v>289418</v>
      </c>
      <c r="N169" s="88">
        <v>242512</v>
      </c>
      <c r="O169" s="88">
        <v>77368</v>
      </c>
      <c r="P169" s="88">
        <v>16415</v>
      </c>
      <c r="Q169" s="88">
        <v>3639</v>
      </c>
      <c r="R169" s="88">
        <v>848</v>
      </c>
      <c r="S169" s="88">
        <v>375</v>
      </c>
      <c r="T169" s="88">
        <v>288</v>
      </c>
    </row>
    <row r="170" spans="1:20" ht="15.6" customHeight="1" x14ac:dyDescent="0.35">
      <c r="A170" s="112" t="s">
        <v>109</v>
      </c>
      <c r="B170" s="100">
        <v>898352</v>
      </c>
      <c r="C170" s="100">
        <v>374301</v>
      </c>
      <c r="D170" s="100">
        <v>511150</v>
      </c>
      <c r="E170" s="100">
        <v>9755</v>
      </c>
      <c r="F170" s="100">
        <v>1328</v>
      </c>
      <c r="G170" s="100">
        <v>1818</v>
      </c>
      <c r="H170" s="100">
        <v>524051</v>
      </c>
      <c r="I170" s="100">
        <v>759</v>
      </c>
      <c r="J170" s="100">
        <v>7316</v>
      </c>
      <c r="K170" s="100">
        <v>31574</v>
      </c>
      <c r="L170" s="100">
        <v>107059</v>
      </c>
      <c r="M170" s="100">
        <v>141166</v>
      </c>
      <c r="N170" s="100">
        <v>158364</v>
      </c>
      <c r="O170" s="100">
        <v>60896</v>
      </c>
      <c r="P170" s="100">
        <v>13019</v>
      </c>
      <c r="Q170" s="100">
        <v>2804</v>
      </c>
      <c r="R170" s="100">
        <v>670</v>
      </c>
      <c r="S170" s="100">
        <v>298</v>
      </c>
      <c r="T170" s="100">
        <v>126</v>
      </c>
    </row>
    <row r="171" spans="1:20" ht="15.6" customHeight="1" x14ac:dyDescent="0.35">
      <c r="A171" s="112" t="s">
        <v>96</v>
      </c>
      <c r="B171" s="100">
        <v>889710</v>
      </c>
      <c r="C171" s="100">
        <v>289267</v>
      </c>
      <c r="D171" s="100">
        <v>545910</v>
      </c>
      <c r="E171" s="100">
        <v>46096</v>
      </c>
      <c r="F171" s="100">
        <v>2844</v>
      </c>
      <c r="G171" s="100">
        <v>5593</v>
      </c>
      <c r="H171" s="100">
        <v>600443</v>
      </c>
      <c r="I171" s="100">
        <v>3284</v>
      </c>
      <c r="J171" s="100">
        <v>33232</v>
      </c>
      <c r="K171" s="100">
        <v>114663</v>
      </c>
      <c r="L171" s="100">
        <v>195744</v>
      </c>
      <c r="M171" s="100">
        <v>148252</v>
      </c>
      <c r="N171" s="100">
        <v>84148</v>
      </c>
      <c r="O171" s="100">
        <v>16472</v>
      </c>
      <c r="P171" s="100">
        <v>3396</v>
      </c>
      <c r="Q171" s="100">
        <v>835</v>
      </c>
      <c r="R171" s="100">
        <v>178</v>
      </c>
      <c r="S171" s="100">
        <v>77</v>
      </c>
      <c r="T171" s="100">
        <v>162</v>
      </c>
    </row>
    <row r="172" spans="1:20" ht="15.6" customHeight="1" x14ac:dyDescent="0.35">
      <c r="A172" s="243" t="s">
        <v>45</v>
      </c>
      <c r="B172" s="244"/>
      <c r="C172" s="244"/>
      <c r="D172" s="244"/>
      <c r="E172" s="244"/>
      <c r="F172" s="244"/>
      <c r="G172" s="244"/>
      <c r="H172" s="244"/>
      <c r="I172" s="244"/>
      <c r="J172" s="244"/>
      <c r="K172" s="244"/>
      <c r="L172" s="244"/>
      <c r="M172" s="244"/>
      <c r="N172" s="244"/>
      <c r="O172" s="244"/>
      <c r="P172" s="244"/>
      <c r="Q172" s="244"/>
      <c r="R172" s="244"/>
      <c r="S172" s="244"/>
      <c r="T172" s="245"/>
    </row>
    <row r="173" spans="1:20" ht="15.6" customHeight="1" x14ac:dyDescent="0.35">
      <c r="A173" s="111" t="s">
        <v>94</v>
      </c>
      <c r="B173" s="105">
        <v>373945</v>
      </c>
      <c r="C173" s="105">
        <v>125171</v>
      </c>
      <c r="D173" s="105">
        <v>231923</v>
      </c>
      <c r="E173" s="105">
        <v>14807</v>
      </c>
      <c r="F173" s="105">
        <v>620</v>
      </c>
      <c r="G173" s="105">
        <v>1424</v>
      </c>
      <c r="H173" s="88">
        <v>248774</v>
      </c>
      <c r="I173" s="88">
        <v>603</v>
      </c>
      <c r="J173" s="88">
        <v>10656</v>
      </c>
      <c r="K173" s="88">
        <v>35676</v>
      </c>
      <c r="L173" s="88">
        <v>71084</v>
      </c>
      <c r="M173" s="88">
        <v>64910</v>
      </c>
      <c r="N173" s="88">
        <v>48823</v>
      </c>
      <c r="O173" s="88">
        <v>13836</v>
      </c>
      <c r="P173" s="88">
        <v>2324</v>
      </c>
      <c r="Q173" s="88">
        <v>499</v>
      </c>
      <c r="R173" s="88">
        <v>118</v>
      </c>
      <c r="S173" s="88">
        <v>53</v>
      </c>
      <c r="T173" s="88">
        <v>192</v>
      </c>
    </row>
    <row r="174" spans="1:20" ht="15.6" customHeight="1" x14ac:dyDescent="0.35">
      <c r="A174" s="112" t="s">
        <v>109</v>
      </c>
      <c r="B174" s="100">
        <v>186824</v>
      </c>
      <c r="C174" s="100">
        <v>70715</v>
      </c>
      <c r="D174" s="100">
        <v>112545</v>
      </c>
      <c r="E174" s="100">
        <v>3003</v>
      </c>
      <c r="F174" s="100">
        <v>213</v>
      </c>
      <c r="G174" s="100">
        <v>348</v>
      </c>
      <c r="H174" s="100">
        <v>116109</v>
      </c>
      <c r="I174" s="100">
        <v>117</v>
      </c>
      <c r="J174" s="100">
        <v>2305</v>
      </c>
      <c r="K174" s="100">
        <v>9288</v>
      </c>
      <c r="L174" s="100">
        <v>27166</v>
      </c>
      <c r="M174" s="100">
        <v>32833</v>
      </c>
      <c r="N174" s="100">
        <v>31262</v>
      </c>
      <c r="O174" s="100">
        <v>10731</v>
      </c>
      <c r="P174" s="100">
        <v>1816</v>
      </c>
      <c r="Q174" s="100">
        <v>383</v>
      </c>
      <c r="R174" s="100">
        <v>93</v>
      </c>
      <c r="S174" s="100">
        <v>50</v>
      </c>
      <c r="T174" s="100">
        <v>65</v>
      </c>
    </row>
    <row r="175" spans="1:20" ht="15.6" customHeight="1" x14ac:dyDescent="0.35">
      <c r="A175" s="112" t="s">
        <v>96</v>
      </c>
      <c r="B175" s="100">
        <v>187121</v>
      </c>
      <c r="C175" s="100">
        <v>54456</v>
      </c>
      <c r="D175" s="100">
        <v>119378</v>
      </c>
      <c r="E175" s="100">
        <v>11804</v>
      </c>
      <c r="F175" s="100">
        <v>407</v>
      </c>
      <c r="G175" s="100">
        <v>1076</v>
      </c>
      <c r="H175" s="100">
        <v>132665</v>
      </c>
      <c r="I175" s="100">
        <v>486</v>
      </c>
      <c r="J175" s="100">
        <v>8351</v>
      </c>
      <c r="K175" s="100">
        <v>26388</v>
      </c>
      <c r="L175" s="100">
        <v>43918</v>
      </c>
      <c r="M175" s="100">
        <v>32077</v>
      </c>
      <c r="N175" s="100">
        <v>17561</v>
      </c>
      <c r="O175" s="100">
        <v>3105</v>
      </c>
      <c r="P175" s="100">
        <v>508</v>
      </c>
      <c r="Q175" s="100">
        <v>116</v>
      </c>
      <c r="R175" s="100">
        <v>25</v>
      </c>
      <c r="S175" s="100">
        <v>3</v>
      </c>
      <c r="T175" s="100">
        <v>127</v>
      </c>
    </row>
    <row r="176" spans="1:20" ht="15.6" customHeight="1" x14ac:dyDescent="0.35">
      <c r="A176" s="243" t="s">
        <v>46</v>
      </c>
      <c r="B176" s="244"/>
      <c r="C176" s="244"/>
      <c r="D176" s="244"/>
      <c r="E176" s="244"/>
      <c r="F176" s="244"/>
      <c r="G176" s="244"/>
      <c r="H176" s="244"/>
      <c r="I176" s="244"/>
      <c r="J176" s="244"/>
      <c r="K176" s="244"/>
      <c r="L176" s="244"/>
      <c r="M176" s="244"/>
      <c r="N176" s="244"/>
      <c r="O176" s="244"/>
      <c r="P176" s="244"/>
      <c r="Q176" s="244"/>
      <c r="R176" s="244"/>
      <c r="S176" s="244"/>
      <c r="T176" s="245"/>
    </row>
    <row r="177" spans="1:20" ht="15.6" customHeight="1" x14ac:dyDescent="0.35">
      <c r="A177" s="111" t="s">
        <v>94</v>
      </c>
      <c r="B177" s="105">
        <v>485174</v>
      </c>
      <c r="C177" s="105">
        <v>168166</v>
      </c>
      <c r="D177" s="105">
        <v>294457</v>
      </c>
      <c r="E177" s="105">
        <v>19549</v>
      </c>
      <c r="F177" s="105">
        <v>974</v>
      </c>
      <c r="G177" s="105">
        <v>2028</v>
      </c>
      <c r="H177" s="88">
        <v>317008</v>
      </c>
      <c r="I177" s="88">
        <v>592</v>
      </c>
      <c r="J177" s="88">
        <v>12866</v>
      </c>
      <c r="K177" s="88">
        <v>45257</v>
      </c>
      <c r="L177" s="88">
        <v>87244</v>
      </c>
      <c r="M177" s="88">
        <v>77413</v>
      </c>
      <c r="N177" s="88">
        <v>65196</v>
      </c>
      <c r="O177" s="88">
        <v>22495</v>
      </c>
      <c r="P177" s="88">
        <v>4363</v>
      </c>
      <c r="Q177" s="88">
        <v>930</v>
      </c>
      <c r="R177" s="88">
        <v>204</v>
      </c>
      <c r="S177" s="88">
        <v>87</v>
      </c>
      <c r="T177" s="88">
        <v>361</v>
      </c>
    </row>
    <row r="178" spans="1:20" ht="15.6" customHeight="1" x14ac:dyDescent="0.35">
      <c r="A178" s="112" t="s">
        <v>109</v>
      </c>
      <c r="B178" s="100">
        <v>241645</v>
      </c>
      <c r="C178" s="100">
        <v>93399</v>
      </c>
      <c r="D178" s="100">
        <v>143351</v>
      </c>
      <c r="E178" s="100">
        <v>3963</v>
      </c>
      <c r="F178" s="100">
        <v>335</v>
      </c>
      <c r="G178" s="100">
        <v>597</v>
      </c>
      <c r="H178" s="100">
        <v>148246</v>
      </c>
      <c r="I178" s="100">
        <v>132</v>
      </c>
      <c r="J178" s="100">
        <v>2786</v>
      </c>
      <c r="K178" s="100">
        <v>11275</v>
      </c>
      <c r="L178" s="100">
        <v>33486</v>
      </c>
      <c r="M178" s="100">
        <v>38454</v>
      </c>
      <c r="N178" s="100">
        <v>40497</v>
      </c>
      <c r="O178" s="100">
        <v>17090</v>
      </c>
      <c r="P178" s="100">
        <v>3440</v>
      </c>
      <c r="Q178" s="100">
        <v>729</v>
      </c>
      <c r="R178" s="100">
        <v>147</v>
      </c>
      <c r="S178" s="100">
        <v>71</v>
      </c>
      <c r="T178" s="100">
        <v>139</v>
      </c>
    </row>
    <row r="179" spans="1:20" ht="15.6" customHeight="1" x14ac:dyDescent="0.35">
      <c r="A179" s="112" t="s">
        <v>96</v>
      </c>
      <c r="B179" s="100">
        <v>243529</v>
      </c>
      <c r="C179" s="100">
        <v>74767</v>
      </c>
      <c r="D179" s="100">
        <v>151106</v>
      </c>
      <c r="E179" s="100">
        <v>15586</v>
      </c>
      <c r="F179" s="100">
        <v>639</v>
      </c>
      <c r="G179" s="100">
        <v>1431</v>
      </c>
      <c r="H179" s="100">
        <v>168762</v>
      </c>
      <c r="I179" s="100">
        <v>460</v>
      </c>
      <c r="J179" s="100">
        <v>10080</v>
      </c>
      <c r="K179" s="100">
        <v>33982</v>
      </c>
      <c r="L179" s="100">
        <v>53758</v>
      </c>
      <c r="M179" s="100">
        <v>38959</v>
      </c>
      <c r="N179" s="100">
        <v>24699</v>
      </c>
      <c r="O179" s="100">
        <v>5405</v>
      </c>
      <c r="P179" s="100">
        <v>923</v>
      </c>
      <c r="Q179" s="100">
        <v>201</v>
      </c>
      <c r="R179" s="100">
        <v>57</v>
      </c>
      <c r="S179" s="100">
        <v>16</v>
      </c>
      <c r="T179" s="100">
        <v>222</v>
      </c>
    </row>
    <row r="180" spans="1:20" ht="15.6" customHeight="1" x14ac:dyDescent="0.35">
      <c r="A180" s="243" t="s">
        <v>47</v>
      </c>
      <c r="B180" s="244"/>
      <c r="C180" s="244"/>
      <c r="D180" s="244"/>
      <c r="E180" s="244"/>
      <c r="F180" s="244"/>
      <c r="G180" s="244"/>
      <c r="H180" s="244"/>
      <c r="I180" s="244"/>
      <c r="J180" s="244"/>
      <c r="K180" s="244"/>
      <c r="L180" s="244"/>
      <c r="M180" s="244"/>
      <c r="N180" s="244"/>
      <c r="O180" s="244"/>
      <c r="P180" s="244"/>
      <c r="Q180" s="244"/>
      <c r="R180" s="244"/>
      <c r="S180" s="244"/>
      <c r="T180" s="245"/>
    </row>
    <row r="181" spans="1:20" ht="15.6" customHeight="1" x14ac:dyDescent="0.35">
      <c r="A181" s="111" t="s">
        <v>94</v>
      </c>
      <c r="B181" s="105">
        <v>312161</v>
      </c>
      <c r="C181" s="105">
        <v>93722</v>
      </c>
      <c r="D181" s="105">
        <v>199212</v>
      </c>
      <c r="E181" s="105">
        <v>17168</v>
      </c>
      <c r="F181" s="105">
        <v>433</v>
      </c>
      <c r="G181" s="105">
        <v>1626</v>
      </c>
      <c r="H181" s="88">
        <v>218439</v>
      </c>
      <c r="I181" s="88">
        <v>1365</v>
      </c>
      <c r="J181" s="88">
        <v>17547</v>
      </c>
      <c r="K181" s="88">
        <v>46870</v>
      </c>
      <c r="L181" s="88">
        <v>70763</v>
      </c>
      <c r="M181" s="88">
        <v>49524</v>
      </c>
      <c r="N181" s="88">
        <v>24783</v>
      </c>
      <c r="O181" s="88">
        <v>5663</v>
      </c>
      <c r="P181" s="88">
        <v>1219</v>
      </c>
      <c r="Q181" s="88">
        <v>366</v>
      </c>
      <c r="R181" s="88">
        <v>102</v>
      </c>
      <c r="S181" s="88">
        <v>49</v>
      </c>
      <c r="T181" s="88">
        <v>188</v>
      </c>
    </row>
    <row r="182" spans="1:20" ht="15.6" customHeight="1" x14ac:dyDescent="0.35">
      <c r="A182" s="112" t="s">
        <v>109</v>
      </c>
      <c r="B182" s="100">
        <v>151597</v>
      </c>
      <c r="C182" s="100">
        <v>50418</v>
      </c>
      <c r="D182" s="100">
        <v>96157</v>
      </c>
      <c r="E182" s="100">
        <v>4116</v>
      </c>
      <c r="F182" s="100">
        <v>243</v>
      </c>
      <c r="G182" s="100">
        <v>663</v>
      </c>
      <c r="H182" s="100">
        <v>101179</v>
      </c>
      <c r="I182" s="100">
        <v>287</v>
      </c>
      <c r="J182" s="100">
        <v>4523</v>
      </c>
      <c r="K182" s="100">
        <v>14600</v>
      </c>
      <c r="L182" s="100">
        <v>31100</v>
      </c>
      <c r="M182" s="100">
        <v>28196</v>
      </c>
      <c r="N182" s="100">
        <v>16906</v>
      </c>
      <c r="O182" s="100">
        <v>4243</v>
      </c>
      <c r="P182" s="100">
        <v>897</v>
      </c>
      <c r="Q182" s="100">
        <v>253</v>
      </c>
      <c r="R182" s="100">
        <v>75</v>
      </c>
      <c r="S182" s="100">
        <v>38</v>
      </c>
      <c r="T182" s="100">
        <v>61</v>
      </c>
    </row>
    <row r="183" spans="1:20" ht="15.6" customHeight="1" x14ac:dyDescent="0.35">
      <c r="A183" s="112" t="s">
        <v>96</v>
      </c>
      <c r="B183" s="100">
        <v>160564</v>
      </c>
      <c r="C183" s="100">
        <v>43304</v>
      </c>
      <c r="D183" s="100">
        <v>103055</v>
      </c>
      <c r="E183" s="100">
        <v>13052</v>
      </c>
      <c r="F183" s="100">
        <v>190</v>
      </c>
      <c r="G183" s="100">
        <v>963</v>
      </c>
      <c r="H183" s="100">
        <v>117260</v>
      </c>
      <c r="I183" s="100">
        <v>1078</v>
      </c>
      <c r="J183" s="100">
        <v>13024</v>
      </c>
      <c r="K183" s="100">
        <v>32270</v>
      </c>
      <c r="L183" s="100">
        <v>39663</v>
      </c>
      <c r="M183" s="100">
        <v>21328</v>
      </c>
      <c r="N183" s="100">
        <v>7877</v>
      </c>
      <c r="O183" s="100">
        <v>1420</v>
      </c>
      <c r="P183" s="100">
        <v>322</v>
      </c>
      <c r="Q183" s="100">
        <v>113</v>
      </c>
      <c r="R183" s="100">
        <v>27</v>
      </c>
      <c r="S183" s="100">
        <v>11</v>
      </c>
      <c r="T183" s="100">
        <v>127</v>
      </c>
    </row>
    <row r="184" spans="1:20" ht="15.6" customHeight="1" x14ac:dyDescent="0.35">
      <c r="A184" s="243" t="s">
        <v>48</v>
      </c>
      <c r="B184" s="244"/>
      <c r="C184" s="244"/>
      <c r="D184" s="244"/>
      <c r="E184" s="244"/>
      <c r="F184" s="244"/>
      <c r="G184" s="244"/>
      <c r="H184" s="244"/>
      <c r="I184" s="244"/>
      <c r="J184" s="244"/>
      <c r="K184" s="244"/>
      <c r="L184" s="244"/>
      <c r="M184" s="244"/>
      <c r="N184" s="244"/>
      <c r="O184" s="244"/>
      <c r="P184" s="244"/>
      <c r="Q184" s="244"/>
      <c r="R184" s="244"/>
      <c r="S184" s="244"/>
      <c r="T184" s="245"/>
    </row>
    <row r="185" spans="1:20" ht="15.6" customHeight="1" x14ac:dyDescent="0.35">
      <c r="A185" s="111" t="s">
        <v>94</v>
      </c>
      <c r="B185" s="105">
        <v>146429</v>
      </c>
      <c r="C185" s="105">
        <v>44898</v>
      </c>
      <c r="D185" s="105">
        <v>92725</v>
      </c>
      <c r="E185" s="105">
        <v>8077</v>
      </c>
      <c r="F185" s="105">
        <v>162</v>
      </c>
      <c r="G185" s="105">
        <v>567</v>
      </c>
      <c r="H185" s="88">
        <v>101531</v>
      </c>
      <c r="I185" s="88">
        <v>248</v>
      </c>
      <c r="J185" s="88">
        <v>6688</v>
      </c>
      <c r="K185" s="88">
        <v>21930</v>
      </c>
      <c r="L185" s="88">
        <v>35127</v>
      </c>
      <c r="M185" s="88">
        <v>23429</v>
      </c>
      <c r="N185" s="88">
        <v>10352</v>
      </c>
      <c r="O185" s="88">
        <v>2570</v>
      </c>
      <c r="P185" s="88">
        <v>717</v>
      </c>
      <c r="Q185" s="88">
        <v>275</v>
      </c>
      <c r="R185" s="88">
        <v>66</v>
      </c>
      <c r="S185" s="88">
        <v>38</v>
      </c>
      <c r="T185" s="88">
        <v>91</v>
      </c>
    </row>
    <row r="186" spans="1:20" ht="15.6" customHeight="1" x14ac:dyDescent="0.35">
      <c r="A186" s="112" t="s">
        <v>109</v>
      </c>
      <c r="B186" s="100">
        <v>68697</v>
      </c>
      <c r="C186" s="100">
        <v>23448</v>
      </c>
      <c r="D186" s="100">
        <v>43195</v>
      </c>
      <c r="E186" s="100">
        <v>1748</v>
      </c>
      <c r="F186" s="100">
        <v>92</v>
      </c>
      <c r="G186" s="100">
        <v>214</v>
      </c>
      <c r="H186" s="100">
        <v>45249</v>
      </c>
      <c r="I186" s="100">
        <v>55</v>
      </c>
      <c r="J186" s="100">
        <v>1571</v>
      </c>
      <c r="K186" s="100">
        <v>5969</v>
      </c>
      <c r="L186" s="100">
        <v>14360</v>
      </c>
      <c r="M186" s="100">
        <v>13575</v>
      </c>
      <c r="N186" s="100">
        <v>7105</v>
      </c>
      <c r="O186" s="100">
        <v>1806</v>
      </c>
      <c r="P186" s="100">
        <v>501</v>
      </c>
      <c r="Q186" s="100">
        <v>194</v>
      </c>
      <c r="R186" s="100">
        <v>44</v>
      </c>
      <c r="S186" s="100">
        <v>32</v>
      </c>
      <c r="T186" s="100">
        <v>37</v>
      </c>
    </row>
    <row r="187" spans="1:20" ht="15.6" customHeight="1" x14ac:dyDescent="0.35">
      <c r="A187" s="112" t="s">
        <v>96</v>
      </c>
      <c r="B187" s="100">
        <v>77732</v>
      </c>
      <c r="C187" s="100">
        <v>21450</v>
      </c>
      <c r="D187" s="100">
        <v>49530</v>
      </c>
      <c r="E187" s="100">
        <v>6329</v>
      </c>
      <c r="F187" s="100">
        <v>70</v>
      </c>
      <c r="G187" s="100">
        <v>353</v>
      </c>
      <c r="H187" s="100">
        <v>56282</v>
      </c>
      <c r="I187" s="100">
        <v>193</v>
      </c>
      <c r="J187" s="100">
        <v>5117</v>
      </c>
      <c r="K187" s="100">
        <v>15961</v>
      </c>
      <c r="L187" s="100">
        <v>20767</v>
      </c>
      <c r="M187" s="100">
        <v>9854</v>
      </c>
      <c r="N187" s="100">
        <v>3247</v>
      </c>
      <c r="O187" s="100">
        <v>764</v>
      </c>
      <c r="P187" s="100">
        <v>216</v>
      </c>
      <c r="Q187" s="100">
        <v>81</v>
      </c>
      <c r="R187" s="100">
        <v>22</v>
      </c>
      <c r="S187" s="100">
        <v>6</v>
      </c>
      <c r="T187" s="100">
        <v>54</v>
      </c>
    </row>
    <row r="188" spans="1:20" ht="15.6" customHeight="1" x14ac:dyDescent="0.35">
      <c r="A188" s="243" t="s">
        <v>49</v>
      </c>
      <c r="B188" s="244"/>
      <c r="C188" s="244"/>
      <c r="D188" s="244"/>
      <c r="E188" s="244"/>
      <c r="F188" s="244"/>
      <c r="G188" s="244"/>
      <c r="H188" s="244"/>
      <c r="I188" s="244"/>
      <c r="J188" s="244"/>
      <c r="K188" s="244"/>
      <c r="L188" s="244"/>
      <c r="M188" s="244"/>
      <c r="N188" s="244"/>
      <c r="O188" s="244"/>
      <c r="P188" s="244"/>
      <c r="Q188" s="244"/>
      <c r="R188" s="244"/>
      <c r="S188" s="244"/>
      <c r="T188" s="245"/>
    </row>
    <row r="189" spans="1:20" ht="15.6" customHeight="1" x14ac:dyDescent="0.35">
      <c r="A189" s="111" t="s">
        <v>94</v>
      </c>
      <c r="B189" s="105">
        <v>248529</v>
      </c>
      <c r="C189" s="105">
        <v>84073</v>
      </c>
      <c r="D189" s="105">
        <v>152609</v>
      </c>
      <c r="E189" s="105">
        <v>10394</v>
      </c>
      <c r="F189" s="105">
        <v>346</v>
      </c>
      <c r="G189" s="105">
        <v>1107</v>
      </c>
      <c r="H189" s="88">
        <v>164456</v>
      </c>
      <c r="I189" s="88">
        <v>284</v>
      </c>
      <c r="J189" s="88">
        <v>10993</v>
      </c>
      <c r="K189" s="88">
        <v>39937</v>
      </c>
      <c r="L189" s="88">
        <v>56131</v>
      </c>
      <c r="M189" s="88">
        <v>35450</v>
      </c>
      <c r="N189" s="88">
        <v>16584</v>
      </c>
      <c r="O189" s="88">
        <v>3751</v>
      </c>
      <c r="P189" s="88">
        <v>852</v>
      </c>
      <c r="Q189" s="88">
        <v>274</v>
      </c>
      <c r="R189" s="88">
        <v>55</v>
      </c>
      <c r="S189" s="88">
        <v>35</v>
      </c>
      <c r="T189" s="88">
        <v>110</v>
      </c>
    </row>
    <row r="190" spans="1:20" ht="15.6" customHeight="1" x14ac:dyDescent="0.35">
      <c r="A190" s="112" t="s">
        <v>109</v>
      </c>
      <c r="B190" s="100">
        <v>120753</v>
      </c>
      <c r="C190" s="100">
        <v>45780</v>
      </c>
      <c r="D190" s="100">
        <v>71766</v>
      </c>
      <c r="E190" s="100">
        <v>2607</v>
      </c>
      <c r="F190" s="100">
        <v>173</v>
      </c>
      <c r="G190" s="100">
        <v>427</v>
      </c>
      <c r="H190" s="100">
        <v>74973</v>
      </c>
      <c r="I190" s="100">
        <v>36</v>
      </c>
      <c r="J190" s="100">
        <v>2377</v>
      </c>
      <c r="K190" s="100">
        <v>10909</v>
      </c>
      <c r="L190" s="100">
        <v>24209</v>
      </c>
      <c r="M190" s="100">
        <v>21291</v>
      </c>
      <c r="N190" s="100">
        <v>12268</v>
      </c>
      <c r="O190" s="100">
        <v>2934</v>
      </c>
      <c r="P190" s="100">
        <v>636</v>
      </c>
      <c r="Q190" s="100">
        <v>210</v>
      </c>
      <c r="R190" s="100">
        <v>41</v>
      </c>
      <c r="S190" s="100">
        <v>25</v>
      </c>
      <c r="T190" s="100">
        <v>37</v>
      </c>
    </row>
    <row r="191" spans="1:20" ht="15.6" customHeight="1" x14ac:dyDescent="0.35">
      <c r="A191" s="112" t="s">
        <v>96</v>
      </c>
      <c r="B191" s="100">
        <v>127776</v>
      </c>
      <c r="C191" s="100">
        <v>38293</v>
      </c>
      <c r="D191" s="100">
        <v>80843</v>
      </c>
      <c r="E191" s="100">
        <v>7787</v>
      </c>
      <c r="F191" s="100">
        <v>173</v>
      </c>
      <c r="G191" s="100">
        <v>680</v>
      </c>
      <c r="H191" s="100">
        <v>89483</v>
      </c>
      <c r="I191" s="100">
        <v>248</v>
      </c>
      <c r="J191" s="100">
        <v>8616</v>
      </c>
      <c r="K191" s="100">
        <v>29028</v>
      </c>
      <c r="L191" s="100">
        <v>31922</v>
      </c>
      <c r="M191" s="100">
        <v>14159</v>
      </c>
      <c r="N191" s="100">
        <v>4316</v>
      </c>
      <c r="O191" s="100">
        <v>817</v>
      </c>
      <c r="P191" s="100">
        <v>216</v>
      </c>
      <c r="Q191" s="100">
        <v>64</v>
      </c>
      <c r="R191" s="100">
        <v>14</v>
      </c>
      <c r="S191" s="100">
        <v>10</v>
      </c>
      <c r="T191" s="100">
        <v>73</v>
      </c>
    </row>
    <row r="192" spans="1:20" ht="15.6" customHeight="1" x14ac:dyDescent="0.35">
      <c r="A192" s="243" t="s">
        <v>50</v>
      </c>
      <c r="B192" s="244"/>
      <c r="C192" s="244"/>
      <c r="D192" s="244"/>
      <c r="E192" s="244"/>
      <c r="F192" s="244"/>
      <c r="G192" s="244"/>
      <c r="H192" s="244"/>
      <c r="I192" s="244"/>
      <c r="J192" s="244"/>
      <c r="K192" s="244"/>
      <c r="L192" s="244"/>
      <c r="M192" s="244"/>
      <c r="N192" s="244"/>
      <c r="O192" s="244"/>
      <c r="P192" s="244"/>
      <c r="Q192" s="244"/>
      <c r="R192" s="244"/>
      <c r="S192" s="244"/>
      <c r="T192" s="245"/>
    </row>
    <row r="193" spans="1:20" ht="15.6" customHeight="1" x14ac:dyDescent="0.35">
      <c r="A193" s="111" t="s">
        <v>94</v>
      </c>
      <c r="B193" s="105">
        <v>389276</v>
      </c>
      <c r="C193" s="105">
        <v>126436</v>
      </c>
      <c r="D193" s="105">
        <v>242776</v>
      </c>
      <c r="E193" s="105">
        <v>17033</v>
      </c>
      <c r="F193" s="105">
        <v>787</v>
      </c>
      <c r="G193" s="105">
        <v>2244</v>
      </c>
      <c r="H193" s="88">
        <v>262840</v>
      </c>
      <c r="I193" s="88">
        <v>667</v>
      </c>
      <c r="J193" s="88">
        <v>17783</v>
      </c>
      <c r="K193" s="88">
        <v>59073</v>
      </c>
      <c r="L193" s="88">
        <v>84510</v>
      </c>
      <c r="M193" s="88">
        <v>58613</v>
      </c>
      <c r="N193" s="88">
        <v>31917</v>
      </c>
      <c r="O193" s="88">
        <v>7714</v>
      </c>
      <c r="P193" s="88">
        <v>1692</v>
      </c>
      <c r="Q193" s="88">
        <v>498</v>
      </c>
      <c r="R193" s="88">
        <v>124</v>
      </c>
      <c r="S193" s="88">
        <v>73</v>
      </c>
      <c r="T193" s="88">
        <v>176</v>
      </c>
    </row>
    <row r="194" spans="1:20" ht="15.6" customHeight="1" x14ac:dyDescent="0.35">
      <c r="A194" s="112" t="s">
        <v>109</v>
      </c>
      <c r="B194" s="100">
        <v>194011</v>
      </c>
      <c r="C194" s="100">
        <v>70483</v>
      </c>
      <c r="D194" s="100">
        <v>117695</v>
      </c>
      <c r="E194" s="100">
        <v>4361</v>
      </c>
      <c r="F194" s="100">
        <v>385</v>
      </c>
      <c r="G194" s="100">
        <v>1087</v>
      </c>
      <c r="H194" s="100">
        <v>123528</v>
      </c>
      <c r="I194" s="100">
        <v>131</v>
      </c>
      <c r="J194" s="100">
        <v>4034</v>
      </c>
      <c r="K194" s="100">
        <v>17075</v>
      </c>
      <c r="L194" s="100">
        <v>37464</v>
      </c>
      <c r="M194" s="100">
        <v>34216</v>
      </c>
      <c r="N194" s="100">
        <v>22825</v>
      </c>
      <c r="O194" s="100">
        <v>5937</v>
      </c>
      <c r="P194" s="100">
        <v>1240</v>
      </c>
      <c r="Q194" s="100">
        <v>386</v>
      </c>
      <c r="R194" s="100">
        <v>93</v>
      </c>
      <c r="S194" s="100">
        <v>58</v>
      </c>
      <c r="T194" s="100">
        <v>69</v>
      </c>
    </row>
    <row r="195" spans="1:20" ht="15.6" customHeight="1" x14ac:dyDescent="0.35">
      <c r="A195" s="112" t="s">
        <v>96</v>
      </c>
      <c r="B195" s="100">
        <v>195265</v>
      </c>
      <c r="C195" s="100">
        <v>55953</v>
      </c>
      <c r="D195" s="100">
        <v>125081</v>
      </c>
      <c r="E195" s="100">
        <v>12672</v>
      </c>
      <c r="F195" s="100">
        <v>402</v>
      </c>
      <c r="G195" s="100">
        <v>1157</v>
      </c>
      <c r="H195" s="100">
        <v>139312</v>
      </c>
      <c r="I195" s="100">
        <v>536</v>
      </c>
      <c r="J195" s="100">
        <v>13749</v>
      </c>
      <c r="K195" s="100">
        <v>41998</v>
      </c>
      <c r="L195" s="100">
        <v>47046</v>
      </c>
      <c r="M195" s="100">
        <v>24397</v>
      </c>
      <c r="N195" s="100">
        <v>9092</v>
      </c>
      <c r="O195" s="100">
        <v>1777</v>
      </c>
      <c r="P195" s="100">
        <v>452</v>
      </c>
      <c r="Q195" s="100">
        <v>112</v>
      </c>
      <c r="R195" s="100">
        <v>31</v>
      </c>
      <c r="S195" s="100">
        <v>15</v>
      </c>
      <c r="T195" s="100">
        <v>107</v>
      </c>
    </row>
    <row r="196" spans="1:20" ht="15.6" customHeight="1" x14ac:dyDescent="0.35">
      <c r="A196" s="243" t="s">
        <v>51</v>
      </c>
      <c r="B196" s="244"/>
      <c r="C196" s="244"/>
      <c r="D196" s="244"/>
      <c r="E196" s="244"/>
      <c r="F196" s="244"/>
      <c r="G196" s="244"/>
      <c r="H196" s="244"/>
      <c r="I196" s="244"/>
      <c r="J196" s="244"/>
      <c r="K196" s="244"/>
      <c r="L196" s="244"/>
      <c r="M196" s="244"/>
      <c r="N196" s="244"/>
      <c r="O196" s="244"/>
      <c r="P196" s="244"/>
      <c r="Q196" s="244"/>
      <c r="R196" s="244"/>
      <c r="S196" s="244"/>
      <c r="T196" s="245"/>
    </row>
    <row r="197" spans="1:20" ht="15.6" customHeight="1" x14ac:dyDescent="0.35">
      <c r="A197" s="111" t="s">
        <v>94</v>
      </c>
      <c r="B197" s="105">
        <v>611871</v>
      </c>
      <c r="C197" s="105">
        <v>191322</v>
      </c>
      <c r="D197" s="105">
        <v>388332</v>
      </c>
      <c r="E197" s="105">
        <v>27027</v>
      </c>
      <c r="F197" s="105">
        <v>1431</v>
      </c>
      <c r="G197" s="105">
        <v>3759</v>
      </c>
      <c r="H197" s="88">
        <v>420549</v>
      </c>
      <c r="I197" s="88">
        <v>1916</v>
      </c>
      <c r="J197" s="88">
        <v>30907</v>
      </c>
      <c r="K197" s="88">
        <v>85448</v>
      </c>
      <c r="L197" s="88">
        <v>125633</v>
      </c>
      <c r="M197" s="88">
        <v>98180</v>
      </c>
      <c r="N197" s="88">
        <v>60384</v>
      </c>
      <c r="O197" s="88">
        <v>13939</v>
      </c>
      <c r="P197" s="88">
        <v>2717</v>
      </c>
      <c r="Q197" s="88">
        <v>780</v>
      </c>
      <c r="R197" s="88">
        <v>143</v>
      </c>
      <c r="S197" s="88">
        <v>102</v>
      </c>
      <c r="T197" s="88">
        <v>400</v>
      </c>
    </row>
    <row r="198" spans="1:20" ht="15.6" customHeight="1" x14ac:dyDescent="0.35">
      <c r="A198" s="112" t="s">
        <v>109</v>
      </c>
      <c r="B198" s="100">
        <v>293680</v>
      </c>
      <c r="C198" s="100">
        <v>108126</v>
      </c>
      <c r="D198" s="100">
        <v>178120</v>
      </c>
      <c r="E198" s="100">
        <v>5446</v>
      </c>
      <c r="F198" s="100">
        <v>571</v>
      </c>
      <c r="G198" s="100">
        <v>1417</v>
      </c>
      <c r="H198" s="100">
        <v>185554</v>
      </c>
      <c r="I198" s="100">
        <v>249</v>
      </c>
      <c r="J198" s="100">
        <v>4925</v>
      </c>
      <c r="K198" s="100">
        <v>18576</v>
      </c>
      <c r="L198" s="100">
        <v>47780</v>
      </c>
      <c r="M198" s="100">
        <v>54469</v>
      </c>
      <c r="N198" s="100">
        <v>45048</v>
      </c>
      <c r="O198" s="100">
        <v>11376</v>
      </c>
      <c r="P198" s="100">
        <v>2179</v>
      </c>
      <c r="Q198" s="100">
        <v>613</v>
      </c>
      <c r="R198" s="100">
        <v>106</v>
      </c>
      <c r="S198" s="100">
        <v>76</v>
      </c>
      <c r="T198" s="100">
        <v>157</v>
      </c>
    </row>
    <row r="199" spans="1:20" ht="15.6" customHeight="1" x14ac:dyDescent="0.35">
      <c r="A199" s="112" t="s">
        <v>96</v>
      </c>
      <c r="B199" s="100">
        <v>318191</v>
      </c>
      <c r="C199" s="100">
        <v>83196</v>
      </c>
      <c r="D199" s="100">
        <v>210212</v>
      </c>
      <c r="E199" s="100">
        <v>21581</v>
      </c>
      <c r="F199" s="100">
        <v>860</v>
      </c>
      <c r="G199" s="100">
        <v>2342</v>
      </c>
      <c r="H199" s="100">
        <v>234995</v>
      </c>
      <c r="I199" s="100">
        <v>1667</v>
      </c>
      <c r="J199" s="100">
        <v>25982</v>
      </c>
      <c r="K199" s="100">
        <v>66872</v>
      </c>
      <c r="L199" s="100">
        <v>77853</v>
      </c>
      <c r="M199" s="100">
        <v>43711</v>
      </c>
      <c r="N199" s="100">
        <v>15336</v>
      </c>
      <c r="O199" s="100">
        <v>2563</v>
      </c>
      <c r="P199" s="100">
        <v>538</v>
      </c>
      <c r="Q199" s="100">
        <v>167</v>
      </c>
      <c r="R199" s="100">
        <v>37</v>
      </c>
      <c r="S199" s="100">
        <v>26</v>
      </c>
      <c r="T199" s="100">
        <v>243</v>
      </c>
    </row>
    <row r="200" spans="1:20" ht="15.6" customHeight="1" x14ac:dyDescent="0.35">
      <c r="A200" s="243" t="s">
        <v>52</v>
      </c>
      <c r="B200" s="244"/>
      <c r="C200" s="244"/>
      <c r="D200" s="244"/>
      <c r="E200" s="244"/>
      <c r="F200" s="244"/>
      <c r="G200" s="244"/>
      <c r="H200" s="244"/>
      <c r="I200" s="244"/>
      <c r="J200" s="244"/>
      <c r="K200" s="244"/>
      <c r="L200" s="244"/>
      <c r="M200" s="244"/>
      <c r="N200" s="244"/>
      <c r="O200" s="244"/>
      <c r="P200" s="244"/>
      <c r="Q200" s="244"/>
      <c r="R200" s="244"/>
      <c r="S200" s="244"/>
      <c r="T200" s="245"/>
    </row>
    <row r="201" spans="1:20" ht="15.6" customHeight="1" x14ac:dyDescent="0.35">
      <c r="A201" s="111" t="s">
        <v>94</v>
      </c>
      <c r="B201" s="105">
        <v>214599</v>
      </c>
      <c r="C201" s="105">
        <v>60361</v>
      </c>
      <c r="D201" s="105">
        <v>138685</v>
      </c>
      <c r="E201" s="105">
        <v>13622</v>
      </c>
      <c r="F201" s="105">
        <v>426</v>
      </c>
      <c r="G201" s="105">
        <v>1505</v>
      </c>
      <c r="H201" s="88">
        <v>154238</v>
      </c>
      <c r="I201" s="88">
        <v>1502</v>
      </c>
      <c r="J201" s="88">
        <v>11018</v>
      </c>
      <c r="K201" s="88">
        <v>31900</v>
      </c>
      <c r="L201" s="88">
        <v>51245</v>
      </c>
      <c r="M201" s="88">
        <v>34247</v>
      </c>
      <c r="N201" s="88">
        <v>18226</v>
      </c>
      <c r="O201" s="88">
        <v>3766</v>
      </c>
      <c r="P201" s="88">
        <v>1010</v>
      </c>
      <c r="Q201" s="88">
        <v>280</v>
      </c>
      <c r="R201" s="88">
        <v>73</v>
      </c>
      <c r="S201" s="88">
        <v>54</v>
      </c>
      <c r="T201" s="88">
        <v>917</v>
      </c>
    </row>
    <row r="202" spans="1:20" ht="15.6" customHeight="1" x14ac:dyDescent="0.35">
      <c r="A202" s="112" t="s">
        <v>109</v>
      </c>
      <c r="B202" s="100">
        <v>99270</v>
      </c>
      <c r="C202" s="100">
        <v>32893</v>
      </c>
      <c r="D202" s="100">
        <v>62421</v>
      </c>
      <c r="E202" s="100">
        <v>3130</v>
      </c>
      <c r="F202" s="100">
        <v>201</v>
      </c>
      <c r="G202" s="100">
        <v>625</v>
      </c>
      <c r="H202" s="100">
        <v>66377</v>
      </c>
      <c r="I202" s="100">
        <v>204</v>
      </c>
      <c r="J202" s="100">
        <v>2101</v>
      </c>
      <c r="K202" s="100">
        <v>7356</v>
      </c>
      <c r="L202" s="100">
        <v>20253</v>
      </c>
      <c r="M202" s="100">
        <v>19659</v>
      </c>
      <c r="N202" s="100">
        <v>12673</v>
      </c>
      <c r="O202" s="100">
        <v>2778</v>
      </c>
      <c r="P202" s="100">
        <v>702</v>
      </c>
      <c r="Q202" s="100">
        <v>197</v>
      </c>
      <c r="R202" s="100">
        <v>53</v>
      </c>
      <c r="S202" s="100">
        <v>43</v>
      </c>
      <c r="T202" s="100">
        <v>358</v>
      </c>
    </row>
    <row r="203" spans="1:20" ht="15.6" customHeight="1" x14ac:dyDescent="0.35">
      <c r="A203" s="112" t="s">
        <v>96</v>
      </c>
      <c r="B203" s="100">
        <v>115329</v>
      </c>
      <c r="C203" s="100">
        <v>27468</v>
      </c>
      <c r="D203" s="100">
        <v>76264</v>
      </c>
      <c r="E203" s="100">
        <v>10492</v>
      </c>
      <c r="F203" s="100">
        <v>225</v>
      </c>
      <c r="G203" s="100">
        <v>880</v>
      </c>
      <c r="H203" s="100">
        <v>87861</v>
      </c>
      <c r="I203" s="100">
        <v>1298</v>
      </c>
      <c r="J203" s="100">
        <v>8917</v>
      </c>
      <c r="K203" s="100">
        <v>24544</v>
      </c>
      <c r="L203" s="100">
        <v>30992</v>
      </c>
      <c r="M203" s="100">
        <v>14588</v>
      </c>
      <c r="N203" s="100">
        <v>5553</v>
      </c>
      <c r="O203" s="100">
        <v>988</v>
      </c>
      <c r="P203" s="100">
        <v>308</v>
      </c>
      <c r="Q203" s="100">
        <v>83</v>
      </c>
      <c r="R203" s="100">
        <v>20</v>
      </c>
      <c r="S203" s="100">
        <v>11</v>
      </c>
      <c r="T203" s="100">
        <v>559</v>
      </c>
    </row>
    <row r="204" spans="1:20" ht="15.6" customHeight="1" x14ac:dyDescent="0.35">
      <c r="A204" s="243" t="s">
        <v>53</v>
      </c>
      <c r="B204" s="244"/>
      <c r="C204" s="244"/>
      <c r="D204" s="244"/>
      <c r="E204" s="244"/>
      <c r="F204" s="244"/>
      <c r="G204" s="244"/>
      <c r="H204" s="244"/>
      <c r="I204" s="244"/>
      <c r="J204" s="244"/>
      <c r="K204" s="244"/>
      <c r="L204" s="244"/>
      <c r="M204" s="244"/>
      <c r="N204" s="244"/>
      <c r="O204" s="244"/>
      <c r="P204" s="244"/>
      <c r="Q204" s="244"/>
      <c r="R204" s="244"/>
      <c r="S204" s="244"/>
      <c r="T204" s="245"/>
    </row>
    <row r="205" spans="1:20" ht="15.6" customHeight="1" x14ac:dyDescent="0.35">
      <c r="A205" s="111" t="s">
        <v>94</v>
      </c>
      <c r="B205" s="105">
        <v>5087</v>
      </c>
      <c r="C205" s="105">
        <v>1509</v>
      </c>
      <c r="D205" s="105">
        <v>3264</v>
      </c>
      <c r="E205" s="105">
        <v>258</v>
      </c>
      <c r="F205" s="105">
        <v>24</v>
      </c>
      <c r="G205" s="105">
        <v>32</v>
      </c>
      <c r="H205" s="88">
        <v>3578</v>
      </c>
      <c r="I205" s="88">
        <v>5</v>
      </c>
      <c r="J205" s="88">
        <v>35</v>
      </c>
      <c r="K205" s="88">
        <v>273</v>
      </c>
      <c r="L205" s="88">
        <v>809</v>
      </c>
      <c r="M205" s="88">
        <v>1123</v>
      </c>
      <c r="N205" s="88">
        <v>914</v>
      </c>
      <c r="O205" s="88">
        <v>277</v>
      </c>
      <c r="P205" s="88">
        <v>104</v>
      </c>
      <c r="Q205" s="88">
        <v>21</v>
      </c>
      <c r="R205" s="88">
        <v>9</v>
      </c>
      <c r="S205" s="88">
        <v>2</v>
      </c>
      <c r="T205" s="88">
        <v>6</v>
      </c>
    </row>
    <row r="206" spans="1:20" ht="15.6" customHeight="1" x14ac:dyDescent="0.35">
      <c r="A206" s="112" t="s">
        <v>109</v>
      </c>
      <c r="B206" s="100">
        <v>2914</v>
      </c>
      <c r="C206" s="100">
        <v>901</v>
      </c>
      <c r="D206" s="100">
        <v>1943</v>
      </c>
      <c r="E206" s="100">
        <v>48</v>
      </c>
      <c r="F206" s="100">
        <v>7</v>
      </c>
      <c r="G206" s="100">
        <v>15</v>
      </c>
      <c r="H206" s="100">
        <v>2013</v>
      </c>
      <c r="I206" s="100">
        <v>2</v>
      </c>
      <c r="J206" s="100">
        <v>8</v>
      </c>
      <c r="K206" s="100">
        <v>75</v>
      </c>
      <c r="L206" s="100">
        <v>355</v>
      </c>
      <c r="M206" s="100">
        <v>681</v>
      </c>
      <c r="N206" s="100">
        <v>612</v>
      </c>
      <c r="O206" s="100">
        <v>189</v>
      </c>
      <c r="P206" s="100">
        <v>64</v>
      </c>
      <c r="Q206" s="100">
        <v>14</v>
      </c>
      <c r="R206" s="100">
        <v>8</v>
      </c>
      <c r="S206" s="100">
        <v>1</v>
      </c>
      <c r="T206" s="100">
        <v>4</v>
      </c>
    </row>
    <row r="207" spans="1:20" ht="15.6" customHeight="1" x14ac:dyDescent="0.35">
      <c r="A207" s="112" t="s">
        <v>96</v>
      </c>
      <c r="B207" s="100">
        <v>2173</v>
      </c>
      <c r="C207" s="100">
        <v>608</v>
      </c>
      <c r="D207" s="100">
        <v>1321</v>
      </c>
      <c r="E207" s="100">
        <v>210</v>
      </c>
      <c r="F207" s="100">
        <v>17</v>
      </c>
      <c r="G207" s="100">
        <v>17</v>
      </c>
      <c r="H207" s="100">
        <v>1565</v>
      </c>
      <c r="I207" s="100">
        <v>3</v>
      </c>
      <c r="J207" s="100">
        <v>27</v>
      </c>
      <c r="K207" s="100">
        <v>198</v>
      </c>
      <c r="L207" s="100">
        <v>454</v>
      </c>
      <c r="M207" s="100">
        <v>442</v>
      </c>
      <c r="N207" s="100">
        <v>302</v>
      </c>
      <c r="O207" s="100">
        <v>88</v>
      </c>
      <c r="P207" s="100">
        <v>40</v>
      </c>
      <c r="Q207" s="100">
        <v>7</v>
      </c>
      <c r="R207" s="100">
        <v>1</v>
      </c>
      <c r="S207" s="100">
        <v>1</v>
      </c>
      <c r="T207" s="100">
        <v>2</v>
      </c>
    </row>
    <row r="208" spans="1:20" ht="15.6" customHeight="1" x14ac:dyDescent="0.35">
      <c r="A208" s="243" t="s">
        <v>54</v>
      </c>
      <c r="B208" s="244"/>
      <c r="C208" s="244"/>
      <c r="D208" s="244"/>
      <c r="E208" s="244"/>
      <c r="F208" s="244"/>
      <c r="G208" s="244"/>
      <c r="H208" s="244"/>
      <c r="I208" s="244"/>
      <c r="J208" s="244"/>
      <c r="K208" s="244"/>
      <c r="L208" s="244"/>
      <c r="M208" s="244"/>
      <c r="N208" s="244"/>
      <c r="O208" s="244"/>
      <c r="P208" s="244"/>
      <c r="Q208" s="244"/>
      <c r="R208" s="244"/>
      <c r="S208" s="244"/>
      <c r="T208" s="245"/>
    </row>
    <row r="209" spans="1:20" ht="15.6" customHeight="1" x14ac:dyDescent="0.35">
      <c r="A209" s="111" t="s">
        <v>94</v>
      </c>
      <c r="B209" s="105">
        <v>12597</v>
      </c>
      <c r="C209" s="105">
        <v>4837</v>
      </c>
      <c r="D209" s="105">
        <v>7107</v>
      </c>
      <c r="E209" s="105">
        <v>509</v>
      </c>
      <c r="F209" s="105">
        <v>38</v>
      </c>
      <c r="G209" s="105">
        <v>106</v>
      </c>
      <c r="H209" s="88">
        <v>7760</v>
      </c>
      <c r="I209" s="88">
        <v>8</v>
      </c>
      <c r="J209" s="88">
        <v>82</v>
      </c>
      <c r="K209" s="88">
        <v>576</v>
      </c>
      <c r="L209" s="88">
        <v>1790</v>
      </c>
      <c r="M209" s="88">
        <v>2323</v>
      </c>
      <c r="N209" s="88">
        <v>1975</v>
      </c>
      <c r="O209" s="88">
        <v>656</v>
      </c>
      <c r="P209" s="88">
        <v>201</v>
      </c>
      <c r="Q209" s="88">
        <v>62</v>
      </c>
      <c r="R209" s="88">
        <v>25</v>
      </c>
      <c r="S209" s="88">
        <v>17</v>
      </c>
      <c r="T209" s="88">
        <v>45</v>
      </c>
    </row>
    <row r="210" spans="1:20" ht="15.6" customHeight="1" x14ac:dyDescent="0.35">
      <c r="A210" s="112" t="s">
        <v>109</v>
      </c>
      <c r="B210" s="100">
        <v>6988</v>
      </c>
      <c r="C210" s="100">
        <v>2858</v>
      </c>
      <c r="D210" s="100">
        <v>3916</v>
      </c>
      <c r="E210" s="100">
        <v>150</v>
      </c>
      <c r="F210" s="100">
        <v>15</v>
      </c>
      <c r="G210" s="100">
        <v>49</v>
      </c>
      <c r="H210" s="100">
        <v>4130</v>
      </c>
      <c r="I210" s="100">
        <v>3</v>
      </c>
      <c r="J210" s="100">
        <v>14</v>
      </c>
      <c r="K210" s="100">
        <v>168</v>
      </c>
      <c r="L210" s="100">
        <v>779</v>
      </c>
      <c r="M210" s="100">
        <v>1311</v>
      </c>
      <c r="N210" s="100">
        <v>1210</v>
      </c>
      <c r="O210" s="100">
        <v>421</v>
      </c>
      <c r="P210" s="100">
        <v>130</v>
      </c>
      <c r="Q210" s="100">
        <v>44</v>
      </c>
      <c r="R210" s="100">
        <v>17</v>
      </c>
      <c r="S210" s="100">
        <v>13</v>
      </c>
      <c r="T210" s="100">
        <v>20</v>
      </c>
    </row>
    <row r="211" spans="1:20" ht="15.6" customHeight="1" x14ac:dyDescent="0.35">
      <c r="A211" s="112" t="s">
        <v>96</v>
      </c>
      <c r="B211" s="100">
        <v>5609</v>
      </c>
      <c r="C211" s="100">
        <v>1979</v>
      </c>
      <c r="D211" s="100">
        <v>3191</v>
      </c>
      <c r="E211" s="100">
        <v>359</v>
      </c>
      <c r="F211" s="100">
        <v>23</v>
      </c>
      <c r="G211" s="100">
        <v>57</v>
      </c>
      <c r="H211" s="100">
        <v>3630</v>
      </c>
      <c r="I211" s="100">
        <v>5</v>
      </c>
      <c r="J211" s="100">
        <v>68</v>
      </c>
      <c r="K211" s="100">
        <v>408</v>
      </c>
      <c r="L211" s="100">
        <v>1011</v>
      </c>
      <c r="M211" s="100">
        <v>1012</v>
      </c>
      <c r="N211" s="100">
        <v>765</v>
      </c>
      <c r="O211" s="100">
        <v>235</v>
      </c>
      <c r="P211" s="100">
        <v>71</v>
      </c>
      <c r="Q211" s="100">
        <v>18</v>
      </c>
      <c r="R211" s="100">
        <v>8</v>
      </c>
      <c r="S211" s="100">
        <v>4</v>
      </c>
      <c r="T211" s="100">
        <v>25</v>
      </c>
    </row>
    <row r="212" spans="1:20" ht="15.6" customHeight="1" x14ac:dyDescent="0.35">
      <c r="A212" s="243" t="s">
        <v>55</v>
      </c>
      <c r="B212" s="244"/>
      <c r="C212" s="244"/>
      <c r="D212" s="244"/>
      <c r="E212" s="244"/>
      <c r="F212" s="244"/>
      <c r="G212" s="244"/>
      <c r="H212" s="244"/>
      <c r="I212" s="244"/>
      <c r="J212" s="244"/>
      <c r="K212" s="244"/>
      <c r="L212" s="244"/>
      <c r="M212" s="244"/>
      <c r="N212" s="244"/>
      <c r="O212" s="244"/>
      <c r="P212" s="244"/>
      <c r="Q212" s="244"/>
      <c r="R212" s="244"/>
      <c r="S212" s="244"/>
      <c r="T212" s="245"/>
    </row>
    <row r="213" spans="1:20" ht="15.6" customHeight="1" x14ac:dyDescent="0.35">
      <c r="A213" s="111" t="s">
        <v>94</v>
      </c>
      <c r="B213" s="105">
        <v>89641</v>
      </c>
      <c r="C213" s="105">
        <v>28524</v>
      </c>
      <c r="D213" s="105">
        <v>54871</v>
      </c>
      <c r="E213" s="105">
        <v>5206</v>
      </c>
      <c r="F213" s="105">
        <v>302</v>
      </c>
      <c r="G213" s="105">
        <v>738</v>
      </c>
      <c r="H213" s="88">
        <v>61117</v>
      </c>
      <c r="I213" s="88">
        <v>97</v>
      </c>
      <c r="J213" s="88">
        <v>2425</v>
      </c>
      <c r="K213" s="88">
        <v>11800</v>
      </c>
      <c r="L213" s="88">
        <v>19472</v>
      </c>
      <c r="M213" s="88">
        <v>15634</v>
      </c>
      <c r="N213" s="88">
        <v>8306</v>
      </c>
      <c r="O213" s="88">
        <v>2101</v>
      </c>
      <c r="P213" s="88">
        <v>642</v>
      </c>
      <c r="Q213" s="88">
        <v>216</v>
      </c>
      <c r="R213" s="88">
        <v>71</v>
      </c>
      <c r="S213" s="88">
        <v>36</v>
      </c>
      <c r="T213" s="88">
        <v>317</v>
      </c>
    </row>
    <row r="214" spans="1:20" ht="15.6" customHeight="1" x14ac:dyDescent="0.35">
      <c r="A214" s="112" t="s">
        <v>109</v>
      </c>
      <c r="B214" s="100">
        <v>43057</v>
      </c>
      <c r="C214" s="100">
        <v>16172</v>
      </c>
      <c r="D214" s="100">
        <v>25268</v>
      </c>
      <c r="E214" s="100">
        <v>1158</v>
      </c>
      <c r="F214" s="100">
        <v>152</v>
      </c>
      <c r="G214" s="100">
        <v>307</v>
      </c>
      <c r="H214" s="100">
        <v>26885</v>
      </c>
      <c r="I214" s="100">
        <v>11</v>
      </c>
      <c r="J214" s="100">
        <v>377</v>
      </c>
      <c r="K214" s="100">
        <v>2489</v>
      </c>
      <c r="L214" s="100">
        <v>7360</v>
      </c>
      <c r="M214" s="100">
        <v>8864</v>
      </c>
      <c r="N214" s="100">
        <v>5597</v>
      </c>
      <c r="O214" s="100">
        <v>1425</v>
      </c>
      <c r="P214" s="100">
        <v>410</v>
      </c>
      <c r="Q214" s="100">
        <v>140</v>
      </c>
      <c r="R214" s="100">
        <v>52</v>
      </c>
      <c r="S214" s="100">
        <v>30</v>
      </c>
      <c r="T214" s="100">
        <v>130</v>
      </c>
    </row>
    <row r="215" spans="1:20" ht="15.6" customHeight="1" x14ac:dyDescent="0.35">
      <c r="A215" s="112" t="s">
        <v>96</v>
      </c>
      <c r="B215" s="100">
        <v>46584</v>
      </c>
      <c r="C215" s="100">
        <v>12352</v>
      </c>
      <c r="D215" s="100">
        <v>29603</v>
      </c>
      <c r="E215" s="100">
        <v>4048</v>
      </c>
      <c r="F215" s="100">
        <v>150</v>
      </c>
      <c r="G215" s="100">
        <v>431</v>
      </c>
      <c r="H215" s="100">
        <v>34232</v>
      </c>
      <c r="I215" s="100">
        <v>86</v>
      </c>
      <c r="J215" s="100">
        <v>2048</v>
      </c>
      <c r="K215" s="100">
        <v>9311</v>
      </c>
      <c r="L215" s="100">
        <v>12112</v>
      </c>
      <c r="M215" s="100">
        <v>6770</v>
      </c>
      <c r="N215" s="100">
        <v>2709</v>
      </c>
      <c r="O215" s="100">
        <v>676</v>
      </c>
      <c r="P215" s="100">
        <v>232</v>
      </c>
      <c r="Q215" s="100">
        <v>76</v>
      </c>
      <c r="R215" s="100">
        <v>19</v>
      </c>
      <c r="S215" s="100">
        <v>6</v>
      </c>
      <c r="T215" s="100">
        <v>187</v>
      </c>
    </row>
    <row r="216" spans="1:20" ht="15.6" customHeight="1" x14ac:dyDescent="0.35">
      <c r="A216" s="243" t="s">
        <v>56</v>
      </c>
      <c r="B216" s="244"/>
      <c r="C216" s="244"/>
      <c r="D216" s="244"/>
      <c r="E216" s="244"/>
      <c r="F216" s="244"/>
      <c r="G216" s="244"/>
      <c r="H216" s="244"/>
      <c r="I216" s="244"/>
      <c r="J216" s="244"/>
      <c r="K216" s="244"/>
      <c r="L216" s="244"/>
      <c r="M216" s="244"/>
      <c r="N216" s="244"/>
      <c r="O216" s="244"/>
      <c r="P216" s="244"/>
      <c r="Q216" s="244"/>
      <c r="R216" s="244"/>
      <c r="S216" s="244"/>
      <c r="T216" s="245"/>
    </row>
    <row r="217" spans="1:20" ht="15.6" customHeight="1" x14ac:dyDescent="0.35">
      <c r="A217" s="111" t="s">
        <v>94</v>
      </c>
      <c r="B217" s="105">
        <v>516783</v>
      </c>
      <c r="C217" s="105">
        <v>176676</v>
      </c>
      <c r="D217" s="105">
        <v>310517</v>
      </c>
      <c r="E217" s="105">
        <v>24002</v>
      </c>
      <c r="F217" s="105">
        <v>1776</v>
      </c>
      <c r="G217" s="105">
        <v>3812</v>
      </c>
      <c r="H217" s="88">
        <v>340107</v>
      </c>
      <c r="I217" s="88">
        <v>1087</v>
      </c>
      <c r="J217" s="88">
        <v>15938</v>
      </c>
      <c r="K217" s="88">
        <v>55957</v>
      </c>
      <c r="L217" s="88">
        <v>97700</v>
      </c>
      <c r="M217" s="88">
        <v>90517</v>
      </c>
      <c r="N217" s="88">
        <v>58709</v>
      </c>
      <c r="O217" s="88">
        <v>14065</v>
      </c>
      <c r="P217" s="88">
        <v>3134</v>
      </c>
      <c r="Q217" s="88">
        <v>743</v>
      </c>
      <c r="R217" s="88">
        <v>219</v>
      </c>
      <c r="S217" s="88">
        <v>126</v>
      </c>
      <c r="T217" s="88">
        <v>1912</v>
      </c>
    </row>
    <row r="218" spans="1:20" ht="15.6" customHeight="1" x14ac:dyDescent="0.35">
      <c r="A218" s="112" t="s">
        <v>109</v>
      </c>
      <c r="B218" s="100">
        <v>247569</v>
      </c>
      <c r="C218" s="100">
        <v>100024</v>
      </c>
      <c r="D218" s="100">
        <v>141889</v>
      </c>
      <c r="E218" s="100">
        <v>3956</v>
      </c>
      <c r="F218" s="100">
        <v>585</v>
      </c>
      <c r="G218" s="100">
        <v>1115</v>
      </c>
      <c r="H218" s="100">
        <v>147545</v>
      </c>
      <c r="I218" s="100">
        <v>115</v>
      </c>
      <c r="J218" s="100">
        <v>1996</v>
      </c>
      <c r="K218" s="100">
        <v>9093</v>
      </c>
      <c r="L218" s="100">
        <v>31041</v>
      </c>
      <c r="M218" s="100">
        <v>47571</v>
      </c>
      <c r="N218" s="100">
        <v>42327</v>
      </c>
      <c r="O218" s="100">
        <v>11325</v>
      </c>
      <c r="P218" s="100">
        <v>2442</v>
      </c>
      <c r="Q218" s="100">
        <v>593</v>
      </c>
      <c r="R218" s="100">
        <v>161</v>
      </c>
      <c r="S218" s="100">
        <v>96</v>
      </c>
      <c r="T218" s="100">
        <v>785</v>
      </c>
    </row>
    <row r="219" spans="1:20" ht="15.6" customHeight="1" x14ac:dyDescent="0.35">
      <c r="A219" s="112" t="s">
        <v>96</v>
      </c>
      <c r="B219" s="100">
        <v>269214</v>
      </c>
      <c r="C219" s="100">
        <v>76652</v>
      </c>
      <c r="D219" s="100">
        <v>168628</v>
      </c>
      <c r="E219" s="100">
        <v>20046</v>
      </c>
      <c r="F219" s="100">
        <v>1191</v>
      </c>
      <c r="G219" s="100">
        <v>2697</v>
      </c>
      <c r="H219" s="100">
        <v>192562</v>
      </c>
      <c r="I219" s="100">
        <v>972</v>
      </c>
      <c r="J219" s="100">
        <v>13942</v>
      </c>
      <c r="K219" s="100">
        <v>46864</v>
      </c>
      <c r="L219" s="100">
        <v>66659</v>
      </c>
      <c r="M219" s="100">
        <v>42946</v>
      </c>
      <c r="N219" s="100">
        <v>16382</v>
      </c>
      <c r="O219" s="100">
        <v>2740</v>
      </c>
      <c r="P219" s="100">
        <v>692</v>
      </c>
      <c r="Q219" s="100">
        <v>150</v>
      </c>
      <c r="R219" s="100">
        <v>58</v>
      </c>
      <c r="S219" s="100">
        <v>30</v>
      </c>
      <c r="T219" s="100">
        <v>1127</v>
      </c>
    </row>
    <row r="220" spans="1:20" ht="15.6" customHeight="1" x14ac:dyDescent="0.35">
      <c r="A220" s="243" t="s">
        <v>57</v>
      </c>
      <c r="B220" s="244"/>
      <c r="C220" s="244"/>
      <c r="D220" s="244"/>
      <c r="E220" s="244"/>
      <c r="F220" s="244"/>
      <c r="G220" s="244"/>
      <c r="H220" s="244"/>
      <c r="I220" s="244"/>
      <c r="J220" s="244"/>
      <c r="K220" s="244"/>
      <c r="L220" s="244"/>
      <c r="M220" s="244"/>
      <c r="N220" s="244"/>
      <c r="O220" s="244"/>
      <c r="P220" s="244"/>
      <c r="Q220" s="244"/>
      <c r="R220" s="244"/>
      <c r="S220" s="244"/>
      <c r="T220" s="245"/>
    </row>
    <row r="221" spans="1:20" ht="15.6" customHeight="1" x14ac:dyDescent="0.35">
      <c r="A221" s="111" t="s">
        <v>94</v>
      </c>
      <c r="B221" s="105">
        <v>134916</v>
      </c>
      <c r="C221" s="105">
        <v>39216</v>
      </c>
      <c r="D221" s="105">
        <v>85865</v>
      </c>
      <c r="E221" s="105">
        <v>8442</v>
      </c>
      <c r="F221" s="105">
        <v>350</v>
      </c>
      <c r="G221" s="105">
        <v>1043</v>
      </c>
      <c r="H221" s="88">
        <v>95700</v>
      </c>
      <c r="I221" s="88">
        <v>477</v>
      </c>
      <c r="J221" s="88">
        <v>5567</v>
      </c>
      <c r="K221" s="88">
        <v>18063</v>
      </c>
      <c r="L221" s="88">
        <v>30611</v>
      </c>
      <c r="M221" s="88">
        <v>22180</v>
      </c>
      <c r="N221" s="88">
        <v>13654</v>
      </c>
      <c r="O221" s="88">
        <v>3076</v>
      </c>
      <c r="P221" s="88">
        <v>923</v>
      </c>
      <c r="Q221" s="88">
        <v>265</v>
      </c>
      <c r="R221" s="88">
        <v>88</v>
      </c>
      <c r="S221" s="88">
        <v>45</v>
      </c>
      <c r="T221" s="88">
        <v>751</v>
      </c>
    </row>
    <row r="222" spans="1:20" ht="15.6" customHeight="1" x14ac:dyDescent="0.35">
      <c r="A222" s="112" t="s">
        <v>109</v>
      </c>
      <c r="B222" s="100">
        <v>62993</v>
      </c>
      <c r="C222" s="100">
        <v>22249</v>
      </c>
      <c r="D222" s="100">
        <v>38243</v>
      </c>
      <c r="E222" s="100">
        <v>1836</v>
      </c>
      <c r="F222" s="100">
        <v>184</v>
      </c>
      <c r="G222" s="100">
        <v>481</v>
      </c>
      <c r="H222" s="100">
        <v>40744</v>
      </c>
      <c r="I222" s="100">
        <v>33</v>
      </c>
      <c r="J222" s="100">
        <v>757</v>
      </c>
      <c r="K222" s="100">
        <v>3350</v>
      </c>
      <c r="L222" s="100">
        <v>10896</v>
      </c>
      <c r="M222" s="100">
        <v>12577</v>
      </c>
      <c r="N222" s="100">
        <v>9571</v>
      </c>
      <c r="O222" s="100">
        <v>2286</v>
      </c>
      <c r="P222" s="100">
        <v>675</v>
      </c>
      <c r="Q222" s="100">
        <v>190</v>
      </c>
      <c r="R222" s="100">
        <v>62</v>
      </c>
      <c r="S222" s="100">
        <v>35</v>
      </c>
      <c r="T222" s="100">
        <v>312</v>
      </c>
    </row>
    <row r="223" spans="1:20" ht="15.6" customHeight="1" x14ac:dyDescent="0.35">
      <c r="A223" s="112" t="s">
        <v>96</v>
      </c>
      <c r="B223" s="100">
        <v>71923</v>
      </c>
      <c r="C223" s="100">
        <v>16967</v>
      </c>
      <c r="D223" s="100">
        <v>47622</v>
      </c>
      <c r="E223" s="100">
        <v>6606</v>
      </c>
      <c r="F223" s="100">
        <v>166</v>
      </c>
      <c r="G223" s="100">
        <v>562</v>
      </c>
      <c r="H223" s="100">
        <v>54956</v>
      </c>
      <c r="I223" s="100">
        <v>444</v>
      </c>
      <c r="J223" s="100">
        <v>4810</v>
      </c>
      <c r="K223" s="100">
        <v>14713</v>
      </c>
      <c r="L223" s="100">
        <v>19715</v>
      </c>
      <c r="M223" s="100">
        <v>9603</v>
      </c>
      <c r="N223" s="100">
        <v>4083</v>
      </c>
      <c r="O223" s="100">
        <v>790</v>
      </c>
      <c r="P223" s="100">
        <v>248</v>
      </c>
      <c r="Q223" s="100">
        <v>75</v>
      </c>
      <c r="R223" s="100">
        <v>26</v>
      </c>
      <c r="S223" s="100">
        <v>10</v>
      </c>
      <c r="T223" s="100">
        <v>439</v>
      </c>
    </row>
    <row r="224" spans="1:20" ht="15.6" customHeight="1" x14ac:dyDescent="0.35">
      <c r="A224" s="243" t="s">
        <v>58</v>
      </c>
      <c r="B224" s="244"/>
      <c r="C224" s="244"/>
      <c r="D224" s="244"/>
      <c r="E224" s="244"/>
      <c r="F224" s="244"/>
      <c r="G224" s="244"/>
      <c r="H224" s="244"/>
      <c r="I224" s="244"/>
      <c r="J224" s="244"/>
      <c r="K224" s="244"/>
      <c r="L224" s="244"/>
      <c r="M224" s="244"/>
      <c r="N224" s="244"/>
      <c r="O224" s="244"/>
      <c r="P224" s="244"/>
      <c r="Q224" s="244"/>
      <c r="R224" s="244"/>
      <c r="S224" s="244"/>
      <c r="T224" s="245"/>
    </row>
    <row r="225" spans="1:20" ht="16.350000000000001" customHeight="1" x14ac:dyDescent="0.35">
      <c r="A225" s="111" t="s">
        <v>94</v>
      </c>
      <c r="B225" s="105">
        <v>272843</v>
      </c>
      <c r="C225" s="105">
        <v>80770</v>
      </c>
      <c r="D225" s="105">
        <v>174365</v>
      </c>
      <c r="E225" s="105">
        <v>15172</v>
      </c>
      <c r="F225" s="105">
        <v>713</v>
      </c>
      <c r="G225" s="105">
        <v>1823</v>
      </c>
      <c r="H225" s="88">
        <v>192073</v>
      </c>
      <c r="I225" s="88">
        <v>711</v>
      </c>
      <c r="J225" s="88">
        <v>11537</v>
      </c>
      <c r="K225" s="88">
        <v>43861</v>
      </c>
      <c r="L225" s="88">
        <v>63676</v>
      </c>
      <c r="M225" s="88">
        <v>43582</v>
      </c>
      <c r="N225" s="88">
        <v>22080</v>
      </c>
      <c r="O225" s="88">
        <v>4443</v>
      </c>
      <c r="P225" s="88">
        <v>1094</v>
      </c>
      <c r="Q225" s="88">
        <v>287</v>
      </c>
      <c r="R225" s="88">
        <v>87</v>
      </c>
      <c r="S225" s="88">
        <v>62</v>
      </c>
      <c r="T225" s="88">
        <v>653</v>
      </c>
    </row>
    <row r="226" spans="1:20" ht="16.350000000000001" customHeight="1" x14ac:dyDescent="0.35">
      <c r="A226" s="112" t="s">
        <v>109</v>
      </c>
      <c r="B226" s="100">
        <v>124480</v>
      </c>
      <c r="C226" s="100">
        <v>45193</v>
      </c>
      <c r="D226" s="100">
        <v>75427</v>
      </c>
      <c r="E226" s="100">
        <v>2782</v>
      </c>
      <c r="F226" s="100">
        <v>320</v>
      </c>
      <c r="G226" s="100">
        <v>758</v>
      </c>
      <c r="H226" s="100">
        <v>79287</v>
      </c>
      <c r="I226" s="100">
        <v>96</v>
      </c>
      <c r="J226" s="100">
        <v>1552</v>
      </c>
      <c r="K226" s="100">
        <v>8423</v>
      </c>
      <c r="L226" s="100">
        <v>22945</v>
      </c>
      <c r="M226" s="100">
        <v>25011</v>
      </c>
      <c r="N226" s="100">
        <v>16376</v>
      </c>
      <c r="O226" s="100">
        <v>3519</v>
      </c>
      <c r="P226" s="100">
        <v>807</v>
      </c>
      <c r="Q226" s="100">
        <v>220</v>
      </c>
      <c r="R226" s="100">
        <v>58</v>
      </c>
      <c r="S226" s="100">
        <v>41</v>
      </c>
      <c r="T226" s="100">
        <v>239</v>
      </c>
    </row>
    <row r="227" spans="1:20" ht="16.350000000000001" customHeight="1" x14ac:dyDescent="0.35">
      <c r="A227" s="112" t="s">
        <v>96</v>
      </c>
      <c r="B227" s="100">
        <v>148363</v>
      </c>
      <c r="C227" s="100">
        <v>35577</v>
      </c>
      <c r="D227" s="100">
        <v>98938</v>
      </c>
      <c r="E227" s="100">
        <v>12390</v>
      </c>
      <c r="F227" s="100">
        <v>393</v>
      </c>
      <c r="G227" s="100">
        <v>1065</v>
      </c>
      <c r="H227" s="100">
        <v>112786</v>
      </c>
      <c r="I227" s="100">
        <v>615</v>
      </c>
      <c r="J227" s="100">
        <v>9985</v>
      </c>
      <c r="K227" s="100">
        <v>35438</v>
      </c>
      <c r="L227" s="100">
        <v>40731</v>
      </c>
      <c r="M227" s="100">
        <v>18571</v>
      </c>
      <c r="N227" s="100">
        <v>5704</v>
      </c>
      <c r="O227" s="100">
        <v>924</v>
      </c>
      <c r="P227" s="100">
        <v>287</v>
      </c>
      <c r="Q227" s="100">
        <v>67</v>
      </c>
      <c r="R227" s="100">
        <v>29</v>
      </c>
      <c r="S227" s="100">
        <v>21</v>
      </c>
      <c r="T227" s="100">
        <v>414</v>
      </c>
    </row>
    <row r="228" spans="1:20" ht="16.350000000000001" customHeight="1" x14ac:dyDescent="0.35">
      <c r="A228" s="243" t="s">
        <v>59</v>
      </c>
      <c r="B228" s="244"/>
      <c r="C228" s="244"/>
      <c r="D228" s="244"/>
      <c r="E228" s="244"/>
      <c r="F228" s="244"/>
      <c r="G228" s="244"/>
      <c r="H228" s="244"/>
      <c r="I228" s="244"/>
      <c r="J228" s="244"/>
      <c r="K228" s="244"/>
      <c r="L228" s="244"/>
      <c r="M228" s="244"/>
      <c r="N228" s="244"/>
      <c r="O228" s="244"/>
      <c r="P228" s="244"/>
      <c r="Q228" s="244"/>
      <c r="R228" s="244"/>
      <c r="S228" s="244"/>
      <c r="T228" s="245"/>
    </row>
    <row r="229" spans="1:20" ht="16.350000000000001" customHeight="1" x14ac:dyDescent="0.35">
      <c r="A229" s="111" t="s">
        <v>94</v>
      </c>
      <c r="B229" s="105">
        <v>316761</v>
      </c>
      <c r="C229" s="105">
        <v>96397</v>
      </c>
      <c r="D229" s="105">
        <v>202239</v>
      </c>
      <c r="E229" s="105">
        <v>15696</v>
      </c>
      <c r="F229" s="105">
        <v>631</v>
      </c>
      <c r="G229" s="105">
        <v>1798</v>
      </c>
      <c r="H229" s="88">
        <v>220364</v>
      </c>
      <c r="I229" s="88">
        <v>1064</v>
      </c>
      <c r="J229" s="88">
        <v>12979</v>
      </c>
      <c r="K229" s="88">
        <v>48474</v>
      </c>
      <c r="L229" s="88">
        <v>70084</v>
      </c>
      <c r="M229" s="88">
        <v>51422</v>
      </c>
      <c r="N229" s="88">
        <v>28098</v>
      </c>
      <c r="O229" s="88">
        <v>5654</v>
      </c>
      <c r="P229" s="88">
        <v>1206</v>
      </c>
      <c r="Q229" s="88">
        <v>312</v>
      </c>
      <c r="R229" s="88">
        <v>80</v>
      </c>
      <c r="S229" s="88">
        <v>57</v>
      </c>
      <c r="T229" s="88">
        <v>934</v>
      </c>
    </row>
    <row r="230" spans="1:20" ht="16.350000000000001" customHeight="1" x14ac:dyDescent="0.35">
      <c r="A230" s="112" t="s">
        <v>109</v>
      </c>
      <c r="B230" s="100">
        <v>145111</v>
      </c>
      <c r="C230" s="100">
        <v>53341</v>
      </c>
      <c r="D230" s="100">
        <v>87706</v>
      </c>
      <c r="E230" s="100">
        <v>3114</v>
      </c>
      <c r="F230" s="100">
        <v>270</v>
      </c>
      <c r="G230" s="100">
        <v>680</v>
      </c>
      <c r="H230" s="100">
        <v>91770</v>
      </c>
      <c r="I230" s="100">
        <v>112</v>
      </c>
      <c r="J230" s="100">
        <v>1677</v>
      </c>
      <c r="K230" s="100">
        <v>10019</v>
      </c>
      <c r="L230" s="100">
        <v>25371</v>
      </c>
      <c r="M230" s="100">
        <v>27894</v>
      </c>
      <c r="N230" s="100">
        <v>20457</v>
      </c>
      <c r="O230" s="100">
        <v>4607</v>
      </c>
      <c r="P230" s="100">
        <v>923</v>
      </c>
      <c r="Q230" s="100">
        <v>245</v>
      </c>
      <c r="R230" s="100">
        <v>64</v>
      </c>
      <c r="S230" s="100">
        <v>49</v>
      </c>
      <c r="T230" s="100">
        <v>352</v>
      </c>
    </row>
    <row r="231" spans="1:20" ht="16.350000000000001" customHeight="1" x14ac:dyDescent="0.35">
      <c r="A231" s="112" t="s">
        <v>96</v>
      </c>
      <c r="B231" s="100">
        <v>171650</v>
      </c>
      <c r="C231" s="100">
        <v>43056</v>
      </c>
      <c r="D231" s="100">
        <v>114533</v>
      </c>
      <c r="E231" s="100">
        <v>12582</v>
      </c>
      <c r="F231" s="100">
        <v>361</v>
      </c>
      <c r="G231" s="100">
        <v>1118</v>
      </c>
      <c r="H231" s="100">
        <v>128594</v>
      </c>
      <c r="I231" s="100">
        <v>952</v>
      </c>
      <c r="J231" s="100">
        <v>11302</v>
      </c>
      <c r="K231" s="100">
        <v>38455</v>
      </c>
      <c r="L231" s="100">
        <v>44713</v>
      </c>
      <c r="M231" s="100">
        <v>23528</v>
      </c>
      <c r="N231" s="100">
        <v>7641</v>
      </c>
      <c r="O231" s="100">
        <v>1047</v>
      </c>
      <c r="P231" s="100">
        <v>283</v>
      </c>
      <c r="Q231" s="100">
        <v>67</v>
      </c>
      <c r="R231" s="100">
        <v>16</v>
      </c>
      <c r="S231" s="100">
        <v>8</v>
      </c>
      <c r="T231" s="100">
        <v>582</v>
      </c>
    </row>
    <row r="232" spans="1:20" ht="16.350000000000001" customHeight="1" x14ac:dyDescent="0.35">
      <c r="A232" s="243" t="s">
        <v>60</v>
      </c>
      <c r="B232" s="244"/>
      <c r="C232" s="244"/>
      <c r="D232" s="244"/>
      <c r="E232" s="244"/>
      <c r="F232" s="244"/>
      <c r="G232" s="244"/>
      <c r="H232" s="244"/>
      <c r="I232" s="244"/>
      <c r="J232" s="244"/>
      <c r="K232" s="244"/>
      <c r="L232" s="244"/>
      <c r="M232" s="244"/>
      <c r="N232" s="244"/>
      <c r="O232" s="244"/>
      <c r="P232" s="244"/>
      <c r="Q232" s="244"/>
      <c r="R232" s="244"/>
      <c r="S232" s="244"/>
      <c r="T232" s="245"/>
    </row>
    <row r="233" spans="1:20" ht="16.350000000000001" customHeight="1" x14ac:dyDescent="0.35">
      <c r="A233" s="111" t="s">
        <v>94</v>
      </c>
      <c r="B233" s="105">
        <v>216789</v>
      </c>
      <c r="C233" s="105">
        <v>63374</v>
      </c>
      <c r="D233" s="105">
        <v>136717</v>
      </c>
      <c r="E233" s="105">
        <v>15243</v>
      </c>
      <c r="F233" s="105">
        <v>435</v>
      </c>
      <c r="G233" s="105">
        <v>1020</v>
      </c>
      <c r="H233" s="88">
        <v>153415</v>
      </c>
      <c r="I233" s="88">
        <v>961</v>
      </c>
      <c r="J233" s="88">
        <v>10304</v>
      </c>
      <c r="K233" s="88">
        <v>29819</v>
      </c>
      <c r="L233" s="88">
        <v>47490</v>
      </c>
      <c r="M233" s="88">
        <v>37598</v>
      </c>
      <c r="N233" s="88">
        <v>20754</v>
      </c>
      <c r="O233" s="88">
        <v>4243</v>
      </c>
      <c r="P233" s="88">
        <v>928</v>
      </c>
      <c r="Q233" s="88">
        <v>279</v>
      </c>
      <c r="R233" s="88">
        <v>90</v>
      </c>
      <c r="S233" s="88">
        <v>54</v>
      </c>
      <c r="T233" s="88">
        <v>895</v>
      </c>
    </row>
    <row r="234" spans="1:20" ht="16.350000000000001" customHeight="1" x14ac:dyDescent="0.35">
      <c r="A234" s="112" t="s">
        <v>109</v>
      </c>
      <c r="B234" s="100">
        <v>97406</v>
      </c>
      <c r="C234" s="100">
        <v>35901</v>
      </c>
      <c r="D234" s="100">
        <v>58447</v>
      </c>
      <c r="E234" s="100">
        <v>2418</v>
      </c>
      <c r="F234" s="100">
        <v>215</v>
      </c>
      <c r="G234" s="100">
        <v>425</v>
      </c>
      <c r="H234" s="100">
        <v>61505</v>
      </c>
      <c r="I234" s="100">
        <v>83</v>
      </c>
      <c r="J234" s="100">
        <v>1233</v>
      </c>
      <c r="K234" s="100">
        <v>4548</v>
      </c>
      <c r="L234" s="100">
        <v>14333</v>
      </c>
      <c r="M234" s="100">
        <v>20782</v>
      </c>
      <c r="N234" s="100">
        <v>15684</v>
      </c>
      <c r="O234" s="100">
        <v>3444</v>
      </c>
      <c r="P234" s="100">
        <v>735</v>
      </c>
      <c r="Q234" s="100">
        <v>210</v>
      </c>
      <c r="R234" s="100">
        <v>69</v>
      </c>
      <c r="S234" s="100">
        <v>38</v>
      </c>
      <c r="T234" s="100">
        <v>346</v>
      </c>
    </row>
    <row r="235" spans="1:20" ht="18" customHeight="1" x14ac:dyDescent="0.35">
      <c r="A235" s="112" t="s">
        <v>96</v>
      </c>
      <c r="B235" s="100">
        <v>119383</v>
      </c>
      <c r="C235" s="100">
        <v>27473</v>
      </c>
      <c r="D235" s="100">
        <v>78270</v>
      </c>
      <c r="E235" s="100">
        <v>12825</v>
      </c>
      <c r="F235" s="100">
        <v>220</v>
      </c>
      <c r="G235" s="100">
        <v>595</v>
      </c>
      <c r="H235" s="100">
        <v>91910</v>
      </c>
      <c r="I235" s="100">
        <v>878</v>
      </c>
      <c r="J235" s="100">
        <v>9071</v>
      </c>
      <c r="K235" s="100">
        <v>25271</v>
      </c>
      <c r="L235" s="100">
        <v>33157</v>
      </c>
      <c r="M235" s="100">
        <v>16816</v>
      </c>
      <c r="N235" s="100">
        <v>5070</v>
      </c>
      <c r="O235" s="100">
        <v>799</v>
      </c>
      <c r="P235" s="100">
        <v>193</v>
      </c>
      <c r="Q235" s="100">
        <v>69</v>
      </c>
      <c r="R235" s="100">
        <v>21</v>
      </c>
      <c r="S235" s="100">
        <v>16</v>
      </c>
      <c r="T235" s="100">
        <v>549</v>
      </c>
    </row>
    <row r="236" spans="1:20" ht="15.6" customHeight="1" x14ac:dyDescent="0.35">
      <c r="A236" s="243" t="s">
        <v>61</v>
      </c>
      <c r="B236" s="244"/>
      <c r="C236" s="244"/>
      <c r="D236" s="244"/>
      <c r="E236" s="244"/>
      <c r="F236" s="244"/>
      <c r="G236" s="244"/>
      <c r="H236" s="244"/>
      <c r="I236" s="244"/>
      <c r="J236" s="244"/>
      <c r="K236" s="244"/>
      <c r="L236" s="244"/>
      <c r="M236" s="244"/>
      <c r="N236" s="244"/>
      <c r="O236" s="244"/>
      <c r="P236" s="244"/>
      <c r="Q236" s="244"/>
      <c r="R236" s="244"/>
      <c r="S236" s="244"/>
      <c r="T236" s="245"/>
    </row>
    <row r="237" spans="1:20" ht="15.6" customHeight="1" x14ac:dyDescent="0.35">
      <c r="A237" s="111" t="s">
        <v>94</v>
      </c>
      <c r="B237" s="105">
        <v>110437</v>
      </c>
      <c r="C237" s="105">
        <v>32684</v>
      </c>
      <c r="D237" s="105">
        <v>69992</v>
      </c>
      <c r="E237" s="105">
        <v>6971</v>
      </c>
      <c r="F237" s="105">
        <v>210</v>
      </c>
      <c r="G237" s="105">
        <v>580</v>
      </c>
      <c r="H237" s="88">
        <v>77753</v>
      </c>
      <c r="I237" s="88">
        <v>589</v>
      </c>
      <c r="J237" s="88">
        <v>5777</v>
      </c>
      <c r="K237" s="88">
        <v>16061</v>
      </c>
      <c r="L237" s="88">
        <v>24260</v>
      </c>
      <c r="M237" s="88">
        <v>18519</v>
      </c>
      <c r="N237" s="88">
        <v>9661</v>
      </c>
      <c r="O237" s="88">
        <v>2030</v>
      </c>
      <c r="P237" s="88">
        <v>446</v>
      </c>
      <c r="Q237" s="88">
        <v>128</v>
      </c>
      <c r="R237" s="88">
        <v>45</v>
      </c>
      <c r="S237" s="88">
        <v>25</v>
      </c>
      <c r="T237" s="88">
        <v>212</v>
      </c>
    </row>
    <row r="238" spans="1:20" ht="15.6" customHeight="1" x14ac:dyDescent="0.35">
      <c r="A238" s="112" t="s">
        <v>109</v>
      </c>
      <c r="B238" s="100">
        <v>50740</v>
      </c>
      <c r="C238" s="100">
        <v>18645</v>
      </c>
      <c r="D238" s="100">
        <v>30541</v>
      </c>
      <c r="E238" s="100">
        <v>1213</v>
      </c>
      <c r="F238" s="100">
        <v>99</v>
      </c>
      <c r="G238" s="100">
        <v>242</v>
      </c>
      <c r="H238" s="100">
        <v>32095</v>
      </c>
      <c r="I238" s="100">
        <v>35</v>
      </c>
      <c r="J238" s="100">
        <v>741</v>
      </c>
      <c r="K238" s="100">
        <v>2721</v>
      </c>
      <c r="L238" s="100">
        <v>7832</v>
      </c>
      <c r="M238" s="100">
        <v>10878</v>
      </c>
      <c r="N238" s="100">
        <v>7630</v>
      </c>
      <c r="O238" s="100">
        <v>1687</v>
      </c>
      <c r="P238" s="100">
        <v>347</v>
      </c>
      <c r="Q238" s="100">
        <v>90</v>
      </c>
      <c r="R238" s="100">
        <v>33</v>
      </c>
      <c r="S238" s="100">
        <v>15</v>
      </c>
      <c r="T238" s="100">
        <v>86</v>
      </c>
    </row>
    <row r="239" spans="1:20" ht="15.6" customHeight="1" x14ac:dyDescent="0.35">
      <c r="A239" s="112" t="s">
        <v>96</v>
      </c>
      <c r="B239" s="100">
        <v>59697</v>
      </c>
      <c r="C239" s="100">
        <v>14039</v>
      </c>
      <c r="D239" s="100">
        <v>39451</v>
      </c>
      <c r="E239" s="100">
        <v>5758</v>
      </c>
      <c r="F239" s="100">
        <v>111</v>
      </c>
      <c r="G239" s="100">
        <v>338</v>
      </c>
      <c r="H239" s="100">
        <v>45658</v>
      </c>
      <c r="I239" s="100">
        <v>554</v>
      </c>
      <c r="J239" s="100">
        <v>5036</v>
      </c>
      <c r="K239" s="100">
        <v>13340</v>
      </c>
      <c r="L239" s="100">
        <v>16428</v>
      </c>
      <c r="M239" s="100">
        <v>7641</v>
      </c>
      <c r="N239" s="100">
        <v>2031</v>
      </c>
      <c r="O239" s="100">
        <v>343</v>
      </c>
      <c r="P239" s="100">
        <v>99</v>
      </c>
      <c r="Q239" s="100">
        <v>38</v>
      </c>
      <c r="R239" s="100">
        <v>12</v>
      </c>
      <c r="S239" s="100">
        <v>10</v>
      </c>
      <c r="T239" s="100">
        <v>126</v>
      </c>
    </row>
    <row r="240" spans="1:20" ht="15.6" customHeight="1" x14ac:dyDescent="0.35">
      <c r="A240" s="243" t="s">
        <v>62</v>
      </c>
      <c r="B240" s="244"/>
      <c r="C240" s="244"/>
      <c r="D240" s="244"/>
      <c r="E240" s="244"/>
      <c r="F240" s="244"/>
      <c r="G240" s="244"/>
      <c r="H240" s="244"/>
      <c r="I240" s="244"/>
      <c r="J240" s="244"/>
      <c r="K240" s="244"/>
      <c r="L240" s="244"/>
      <c r="M240" s="244"/>
      <c r="N240" s="244"/>
      <c r="O240" s="244"/>
      <c r="P240" s="244"/>
      <c r="Q240" s="244"/>
      <c r="R240" s="244"/>
      <c r="S240" s="244"/>
      <c r="T240" s="245"/>
    </row>
    <row r="241" spans="1:20" ht="15.6" customHeight="1" x14ac:dyDescent="0.35">
      <c r="A241" s="111" t="s">
        <v>94</v>
      </c>
      <c r="B241" s="105">
        <v>205021</v>
      </c>
      <c r="C241" s="105">
        <v>64727</v>
      </c>
      <c r="D241" s="105">
        <v>127355</v>
      </c>
      <c r="E241" s="105">
        <v>11581</v>
      </c>
      <c r="F241" s="105">
        <v>394</v>
      </c>
      <c r="G241" s="105">
        <v>964</v>
      </c>
      <c r="H241" s="88">
        <v>140294</v>
      </c>
      <c r="I241" s="88">
        <v>531</v>
      </c>
      <c r="J241" s="88">
        <v>7269</v>
      </c>
      <c r="K241" s="88">
        <v>29647</v>
      </c>
      <c r="L241" s="88">
        <v>47334</v>
      </c>
      <c r="M241" s="88">
        <v>35097</v>
      </c>
      <c r="N241" s="88">
        <v>15339</v>
      </c>
      <c r="O241" s="88">
        <v>3249</v>
      </c>
      <c r="P241" s="88">
        <v>891</v>
      </c>
      <c r="Q241" s="88">
        <v>291</v>
      </c>
      <c r="R241" s="88">
        <v>81</v>
      </c>
      <c r="S241" s="88">
        <v>43</v>
      </c>
      <c r="T241" s="88">
        <v>522</v>
      </c>
    </row>
    <row r="242" spans="1:20" ht="15.6" customHeight="1" x14ac:dyDescent="0.35">
      <c r="A242" s="112" t="s">
        <v>109</v>
      </c>
      <c r="B242" s="100">
        <v>92871</v>
      </c>
      <c r="C242" s="100">
        <v>35101</v>
      </c>
      <c r="D242" s="100">
        <v>54954</v>
      </c>
      <c r="E242" s="100">
        <v>2330</v>
      </c>
      <c r="F242" s="100">
        <v>166</v>
      </c>
      <c r="G242" s="100">
        <v>320</v>
      </c>
      <c r="H242" s="100">
        <v>57770</v>
      </c>
      <c r="I242" s="100">
        <v>73</v>
      </c>
      <c r="J242" s="100">
        <v>1024</v>
      </c>
      <c r="K242" s="100">
        <v>5553</v>
      </c>
      <c r="L242" s="100">
        <v>16677</v>
      </c>
      <c r="M242" s="100">
        <v>20114</v>
      </c>
      <c r="N242" s="100">
        <v>10807</v>
      </c>
      <c r="O242" s="100">
        <v>2375</v>
      </c>
      <c r="P242" s="100">
        <v>637</v>
      </c>
      <c r="Q242" s="100">
        <v>213</v>
      </c>
      <c r="R242" s="100">
        <v>58</v>
      </c>
      <c r="S242" s="100">
        <v>35</v>
      </c>
      <c r="T242" s="100">
        <v>204</v>
      </c>
    </row>
    <row r="243" spans="1:20" ht="15.6" customHeight="1" x14ac:dyDescent="0.35">
      <c r="A243" s="112" t="s">
        <v>96</v>
      </c>
      <c r="B243" s="100">
        <v>112150</v>
      </c>
      <c r="C243" s="100">
        <v>29626</v>
      </c>
      <c r="D243" s="100">
        <v>72401</v>
      </c>
      <c r="E243" s="100">
        <v>9251</v>
      </c>
      <c r="F243" s="100">
        <v>228</v>
      </c>
      <c r="G243" s="100">
        <v>644</v>
      </c>
      <c r="H243" s="100">
        <v>82524</v>
      </c>
      <c r="I243" s="100">
        <v>458</v>
      </c>
      <c r="J243" s="100">
        <v>6245</v>
      </c>
      <c r="K243" s="100">
        <v>24094</v>
      </c>
      <c r="L243" s="100">
        <v>30657</v>
      </c>
      <c r="M243" s="100">
        <v>14983</v>
      </c>
      <c r="N243" s="100">
        <v>4532</v>
      </c>
      <c r="O243" s="100">
        <v>874</v>
      </c>
      <c r="P243" s="100">
        <v>254</v>
      </c>
      <c r="Q243" s="100">
        <v>78</v>
      </c>
      <c r="R243" s="100">
        <v>23</v>
      </c>
      <c r="S243" s="100">
        <v>8</v>
      </c>
      <c r="T243" s="100">
        <v>318</v>
      </c>
    </row>
    <row r="244" spans="1:20" ht="15.6" customHeight="1" x14ac:dyDescent="0.35">
      <c r="A244" s="243" t="s">
        <v>63</v>
      </c>
      <c r="B244" s="244"/>
      <c r="C244" s="244"/>
      <c r="D244" s="244"/>
      <c r="E244" s="244"/>
      <c r="F244" s="244"/>
      <c r="G244" s="244"/>
      <c r="H244" s="244"/>
      <c r="I244" s="244"/>
      <c r="J244" s="244"/>
      <c r="K244" s="244"/>
      <c r="L244" s="244"/>
      <c r="M244" s="244"/>
      <c r="N244" s="244"/>
      <c r="O244" s="244"/>
      <c r="P244" s="244"/>
      <c r="Q244" s="244"/>
      <c r="R244" s="244"/>
      <c r="S244" s="244"/>
      <c r="T244" s="245"/>
    </row>
    <row r="245" spans="1:20" ht="15.6" customHeight="1" x14ac:dyDescent="0.35">
      <c r="A245" s="111" t="s">
        <v>94</v>
      </c>
      <c r="B245" s="105">
        <v>45302</v>
      </c>
      <c r="C245" s="105">
        <v>15175</v>
      </c>
      <c r="D245" s="105">
        <v>27565</v>
      </c>
      <c r="E245" s="105">
        <v>2209</v>
      </c>
      <c r="F245" s="105">
        <v>111</v>
      </c>
      <c r="G245" s="105">
        <v>242</v>
      </c>
      <c r="H245" s="88">
        <v>30127</v>
      </c>
      <c r="I245" s="88">
        <v>8</v>
      </c>
      <c r="J245" s="88">
        <v>1055</v>
      </c>
      <c r="K245" s="88">
        <v>6925</v>
      </c>
      <c r="L245" s="88">
        <v>11387</v>
      </c>
      <c r="M245" s="88">
        <v>6542</v>
      </c>
      <c r="N245" s="88">
        <v>2990</v>
      </c>
      <c r="O245" s="88">
        <v>715</v>
      </c>
      <c r="P245" s="88">
        <v>233</v>
      </c>
      <c r="Q245" s="88">
        <v>71</v>
      </c>
      <c r="R245" s="88">
        <v>25</v>
      </c>
      <c r="S245" s="88">
        <v>14</v>
      </c>
      <c r="T245" s="88">
        <v>162</v>
      </c>
    </row>
    <row r="246" spans="1:20" ht="15.6" customHeight="1" x14ac:dyDescent="0.35">
      <c r="A246" s="112" t="s">
        <v>109</v>
      </c>
      <c r="B246" s="100">
        <v>21651</v>
      </c>
      <c r="C246" s="100">
        <v>8129</v>
      </c>
      <c r="D246" s="100">
        <v>12725</v>
      </c>
      <c r="E246" s="100">
        <v>645</v>
      </c>
      <c r="F246" s="100">
        <v>46</v>
      </c>
      <c r="G246" s="100">
        <v>106</v>
      </c>
      <c r="H246" s="100">
        <v>13522</v>
      </c>
      <c r="I246" s="100">
        <v>3</v>
      </c>
      <c r="J246" s="100">
        <v>277</v>
      </c>
      <c r="K246" s="100">
        <v>1997</v>
      </c>
      <c r="L246" s="100">
        <v>4950</v>
      </c>
      <c r="M246" s="100">
        <v>3675</v>
      </c>
      <c r="N246" s="100">
        <v>1869</v>
      </c>
      <c r="O246" s="100">
        <v>462</v>
      </c>
      <c r="P246" s="100">
        <v>150</v>
      </c>
      <c r="Q246" s="100">
        <v>54</v>
      </c>
      <c r="R246" s="100">
        <v>16</v>
      </c>
      <c r="S246" s="100">
        <v>11</v>
      </c>
      <c r="T246" s="100">
        <v>58</v>
      </c>
    </row>
    <row r="247" spans="1:20" ht="15.6" customHeight="1" x14ac:dyDescent="0.35">
      <c r="A247" s="112" t="s">
        <v>96</v>
      </c>
      <c r="B247" s="100">
        <v>23651</v>
      </c>
      <c r="C247" s="100">
        <v>7046</v>
      </c>
      <c r="D247" s="100">
        <v>14840</v>
      </c>
      <c r="E247" s="100">
        <v>1564</v>
      </c>
      <c r="F247" s="100">
        <v>65</v>
      </c>
      <c r="G247" s="100">
        <v>136</v>
      </c>
      <c r="H247" s="100">
        <v>16605</v>
      </c>
      <c r="I247" s="100">
        <v>5</v>
      </c>
      <c r="J247" s="100">
        <v>778</v>
      </c>
      <c r="K247" s="100">
        <v>4928</v>
      </c>
      <c r="L247" s="100">
        <v>6437</v>
      </c>
      <c r="M247" s="100">
        <v>2867</v>
      </c>
      <c r="N247" s="100">
        <v>1121</v>
      </c>
      <c r="O247" s="100">
        <v>253</v>
      </c>
      <c r="P247" s="100">
        <v>83</v>
      </c>
      <c r="Q247" s="100">
        <v>17</v>
      </c>
      <c r="R247" s="100">
        <v>9</v>
      </c>
      <c r="S247" s="100">
        <v>3</v>
      </c>
      <c r="T247" s="100">
        <v>104</v>
      </c>
    </row>
    <row r="248" spans="1:20" ht="15.6" customHeight="1" x14ac:dyDescent="0.35">
      <c r="A248" s="243" t="s">
        <v>64</v>
      </c>
      <c r="B248" s="244"/>
      <c r="C248" s="244"/>
      <c r="D248" s="244"/>
      <c r="E248" s="244"/>
      <c r="F248" s="244"/>
      <c r="G248" s="244"/>
      <c r="H248" s="244"/>
      <c r="I248" s="244"/>
      <c r="J248" s="244"/>
      <c r="K248" s="244"/>
      <c r="L248" s="244"/>
      <c r="M248" s="244"/>
      <c r="N248" s="244"/>
      <c r="O248" s="244"/>
      <c r="P248" s="244"/>
      <c r="Q248" s="244"/>
      <c r="R248" s="244"/>
      <c r="S248" s="244"/>
      <c r="T248" s="245"/>
    </row>
    <row r="249" spans="1:20" ht="15.6" customHeight="1" x14ac:dyDescent="0.35">
      <c r="A249" s="111" t="s">
        <v>94</v>
      </c>
      <c r="B249" s="105">
        <v>186488</v>
      </c>
      <c r="C249" s="105">
        <v>62442</v>
      </c>
      <c r="D249" s="105">
        <v>113810</v>
      </c>
      <c r="E249" s="105">
        <v>9036</v>
      </c>
      <c r="F249" s="105">
        <v>438</v>
      </c>
      <c r="G249" s="105">
        <v>762</v>
      </c>
      <c r="H249" s="88">
        <v>124046</v>
      </c>
      <c r="I249" s="88">
        <v>67</v>
      </c>
      <c r="J249" s="88">
        <v>4763</v>
      </c>
      <c r="K249" s="88">
        <v>34709</v>
      </c>
      <c r="L249" s="88">
        <v>51932</v>
      </c>
      <c r="M249" s="88">
        <v>22385</v>
      </c>
      <c r="N249" s="88">
        <v>7634</v>
      </c>
      <c r="O249" s="88">
        <v>1576</v>
      </c>
      <c r="P249" s="88">
        <v>475</v>
      </c>
      <c r="Q249" s="88">
        <v>174</v>
      </c>
      <c r="R249" s="88">
        <v>42</v>
      </c>
      <c r="S249" s="88">
        <v>32</v>
      </c>
      <c r="T249" s="88">
        <v>257</v>
      </c>
    </row>
    <row r="250" spans="1:20" ht="15.6" customHeight="1" x14ac:dyDescent="0.35">
      <c r="A250" s="112" t="s">
        <v>109</v>
      </c>
      <c r="B250" s="100">
        <v>85004</v>
      </c>
      <c r="C250" s="100">
        <v>32317</v>
      </c>
      <c r="D250" s="100">
        <v>49840</v>
      </c>
      <c r="E250" s="100">
        <v>2361</v>
      </c>
      <c r="F250" s="100">
        <v>187</v>
      </c>
      <c r="G250" s="100">
        <v>299</v>
      </c>
      <c r="H250" s="100">
        <v>52687</v>
      </c>
      <c r="I250" s="100">
        <v>27</v>
      </c>
      <c r="J250" s="100">
        <v>1297</v>
      </c>
      <c r="K250" s="100">
        <v>10248</v>
      </c>
      <c r="L250" s="100">
        <v>22248</v>
      </c>
      <c r="M250" s="100">
        <v>12511</v>
      </c>
      <c r="N250" s="100">
        <v>4780</v>
      </c>
      <c r="O250" s="100">
        <v>1015</v>
      </c>
      <c r="P250" s="100">
        <v>306</v>
      </c>
      <c r="Q250" s="100">
        <v>117</v>
      </c>
      <c r="R250" s="100">
        <v>27</v>
      </c>
      <c r="S250" s="100">
        <v>25</v>
      </c>
      <c r="T250" s="100">
        <v>86</v>
      </c>
    </row>
    <row r="251" spans="1:20" ht="15.6" customHeight="1" x14ac:dyDescent="0.35">
      <c r="A251" s="112" t="s">
        <v>96</v>
      </c>
      <c r="B251" s="100">
        <v>101484</v>
      </c>
      <c r="C251" s="100">
        <v>30125</v>
      </c>
      <c r="D251" s="100">
        <v>63970</v>
      </c>
      <c r="E251" s="100">
        <v>6675</v>
      </c>
      <c r="F251" s="100">
        <v>251</v>
      </c>
      <c r="G251" s="100">
        <v>463</v>
      </c>
      <c r="H251" s="100">
        <v>71359</v>
      </c>
      <c r="I251" s="100">
        <v>40</v>
      </c>
      <c r="J251" s="100">
        <v>3466</v>
      </c>
      <c r="K251" s="100">
        <v>24461</v>
      </c>
      <c r="L251" s="100">
        <v>29684</v>
      </c>
      <c r="M251" s="100">
        <v>9874</v>
      </c>
      <c r="N251" s="100">
        <v>2854</v>
      </c>
      <c r="O251" s="100">
        <v>561</v>
      </c>
      <c r="P251" s="100">
        <v>169</v>
      </c>
      <c r="Q251" s="100">
        <v>57</v>
      </c>
      <c r="R251" s="100">
        <v>15</v>
      </c>
      <c r="S251" s="100">
        <v>7</v>
      </c>
      <c r="T251" s="100">
        <v>171</v>
      </c>
    </row>
    <row r="252" spans="1:20" ht="15.6" customHeight="1" x14ac:dyDescent="0.35">
      <c r="A252" s="243" t="s">
        <v>65</v>
      </c>
      <c r="B252" s="244"/>
      <c r="C252" s="244"/>
      <c r="D252" s="244"/>
      <c r="E252" s="244"/>
      <c r="F252" s="244"/>
      <c r="G252" s="244"/>
      <c r="H252" s="244"/>
      <c r="I252" s="244"/>
      <c r="J252" s="244"/>
      <c r="K252" s="244"/>
      <c r="L252" s="244"/>
      <c r="M252" s="244"/>
      <c r="N252" s="244"/>
      <c r="O252" s="244"/>
      <c r="P252" s="244"/>
      <c r="Q252" s="244"/>
      <c r="R252" s="244"/>
      <c r="S252" s="244"/>
      <c r="T252" s="245"/>
    </row>
    <row r="253" spans="1:20" ht="15.6" customHeight="1" x14ac:dyDescent="0.35">
      <c r="A253" s="111" t="s">
        <v>94</v>
      </c>
      <c r="B253" s="105">
        <v>184592</v>
      </c>
      <c r="C253" s="105">
        <v>62753</v>
      </c>
      <c r="D253" s="105">
        <v>111247</v>
      </c>
      <c r="E253" s="105">
        <v>9598</v>
      </c>
      <c r="F253" s="105">
        <v>362</v>
      </c>
      <c r="G253" s="105">
        <v>632</v>
      </c>
      <c r="H253" s="88">
        <v>121839</v>
      </c>
      <c r="I253" s="88">
        <v>190</v>
      </c>
      <c r="J253" s="88">
        <v>7023</v>
      </c>
      <c r="K253" s="88">
        <v>32787</v>
      </c>
      <c r="L253" s="88">
        <v>46369</v>
      </c>
      <c r="M253" s="88">
        <v>23386</v>
      </c>
      <c r="N253" s="88">
        <v>9313</v>
      </c>
      <c r="O253" s="88">
        <v>1758</v>
      </c>
      <c r="P253" s="88">
        <v>455</v>
      </c>
      <c r="Q253" s="88">
        <v>142</v>
      </c>
      <c r="R253" s="88">
        <v>35</v>
      </c>
      <c r="S253" s="88">
        <v>20</v>
      </c>
      <c r="T253" s="88">
        <v>361</v>
      </c>
    </row>
    <row r="254" spans="1:20" ht="15.6" customHeight="1" x14ac:dyDescent="0.35">
      <c r="A254" s="112" t="s">
        <v>109</v>
      </c>
      <c r="B254" s="100">
        <v>79544</v>
      </c>
      <c r="C254" s="100">
        <v>32387</v>
      </c>
      <c r="D254" s="100">
        <v>44772</v>
      </c>
      <c r="E254" s="100">
        <v>1959</v>
      </c>
      <c r="F254" s="100">
        <v>165</v>
      </c>
      <c r="G254" s="100">
        <v>261</v>
      </c>
      <c r="H254" s="100">
        <v>47157</v>
      </c>
      <c r="I254" s="100">
        <v>15</v>
      </c>
      <c r="J254" s="100">
        <v>978</v>
      </c>
      <c r="K254" s="100">
        <v>6418</v>
      </c>
      <c r="L254" s="100">
        <v>17330</v>
      </c>
      <c r="M254" s="100">
        <v>13764</v>
      </c>
      <c r="N254" s="100">
        <v>6687</v>
      </c>
      <c r="O254" s="100">
        <v>1355</v>
      </c>
      <c r="P254" s="100">
        <v>338</v>
      </c>
      <c r="Q254" s="100">
        <v>95</v>
      </c>
      <c r="R254" s="100">
        <v>30</v>
      </c>
      <c r="S254" s="100">
        <v>17</v>
      </c>
      <c r="T254" s="100">
        <v>130</v>
      </c>
    </row>
    <row r="255" spans="1:20" ht="15.6" customHeight="1" x14ac:dyDescent="0.35">
      <c r="A255" s="112" t="s">
        <v>96</v>
      </c>
      <c r="B255" s="100">
        <v>105048</v>
      </c>
      <c r="C255" s="100">
        <v>30366</v>
      </c>
      <c r="D255" s="100">
        <v>66475</v>
      </c>
      <c r="E255" s="100">
        <v>7639</v>
      </c>
      <c r="F255" s="100">
        <v>197</v>
      </c>
      <c r="G255" s="100">
        <v>371</v>
      </c>
      <c r="H255" s="100">
        <v>74682</v>
      </c>
      <c r="I255" s="100">
        <v>175</v>
      </c>
      <c r="J255" s="100">
        <v>6045</v>
      </c>
      <c r="K255" s="100">
        <v>26369</v>
      </c>
      <c r="L255" s="100">
        <v>29039</v>
      </c>
      <c r="M255" s="100">
        <v>9622</v>
      </c>
      <c r="N255" s="100">
        <v>2626</v>
      </c>
      <c r="O255" s="100">
        <v>403</v>
      </c>
      <c r="P255" s="100">
        <v>117</v>
      </c>
      <c r="Q255" s="100">
        <v>47</v>
      </c>
      <c r="R255" s="100">
        <v>5</v>
      </c>
      <c r="S255" s="100">
        <v>3</v>
      </c>
      <c r="T255" s="100">
        <v>231</v>
      </c>
    </row>
    <row r="256" spans="1:20" ht="15.6" customHeight="1" x14ac:dyDescent="0.35">
      <c r="A256" s="243" t="s">
        <v>66</v>
      </c>
      <c r="B256" s="244"/>
      <c r="C256" s="244"/>
      <c r="D256" s="244"/>
      <c r="E256" s="244"/>
      <c r="F256" s="244"/>
      <c r="G256" s="244"/>
      <c r="H256" s="244"/>
      <c r="I256" s="244"/>
      <c r="J256" s="244"/>
      <c r="K256" s="244"/>
      <c r="L256" s="244"/>
      <c r="M256" s="244"/>
      <c r="N256" s="244"/>
      <c r="O256" s="244"/>
      <c r="P256" s="244"/>
      <c r="Q256" s="244"/>
      <c r="R256" s="244"/>
      <c r="S256" s="244"/>
      <c r="T256" s="245"/>
    </row>
    <row r="257" spans="1:20" ht="15.6" customHeight="1" x14ac:dyDescent="0.35">
      <c r="A257" s="111" t="s">
        <v>94</v>
      </c>
      <c r="B257" s="105">
        <v>203370</v>
      </c>
      <c r="C257" s="105">
        <v>61029</v>
      </c>
      <c r="D257" s="105">
        <v>126457</v>
      </c>
      <c r="E257" s="105">
        <v>14280</v>
      </c>
      <c r="F257" s="105">
        <v>437</v>
      </c>
      <c r="G257" s="105">
        <v>1167</v>
      </c>
      <c r="H257" s="88">
        <v>142341</v>
      </c>
      <c r="I257" s="88">
        <v>1163</v>
      </c>
      <c r="J257" s="88">
        <v>12138</v>
      </c>
      <c r="K257" s="88">
        <v>33869</v>
      </c>
      <c r="L257" s="88">
        <v>45342</v>
      </c>
      <c r="M257" s="88">
        <v>30987</v>
      </c>
      <c r="N257" s="88">
        <v>14623</v>
      </c>
      <c r="O257" s="88">
        <v>2892</v>
      </c>
      <c r="P257" s="88">
        <v>680</v>
      </c>
      <c r="Q257" s="88">
        <v>185</v>
      </c>
      <c r="R257" s="88">
        <v>51</v>
      </c>
      <c r="S257" s="88">
        <v>34</v>
      </c>
      <c r="T257" s="88">
        <v>377</v>
      </c>
    </row>
    <row r="258" spans="1:20" ht="15.6" customHeight="1" x14ac:dyDescent="0.35">
      <c r="A258" s="112" t="s">
        <v>109</v>
      </c>
      <c r="B258" s="100">
        <v>89286</v>
      </c>
      <c r="C258" s="100">
        <v>33396</v>
      </c>
      <c r="D258" s="100">
        <v>52449</v>
      </c>
      <c r="E258" s="100">
        <v>2718</v>
      </c>
      <c r="F258" s="100">
        <v>245</v>
      </c>
      <c r="G258" s="100">
        <v>478</v>
      </c>
      <c r="H258" s="100">
        <v>55890</v>
      </c>
      <c r="I258" s="100">
        <v>110</v>
      </c>
      <c r="J258" s="100">
        <v>1743</v>
      </c>
      <c r="K258" s="100">
        <v>5460</v>
      </c>
      <c r="L258" s="100">
        <v>14955</v>
      </c>
      <c r="M258" s="100">
        <v>18874</v>
      </c>
      <c r="N258" s="100">
        <v>11515</v>
      </c>
      <c r="O258" s="100">
        <v>2355</v>
      </c>
      <c r="P258" s="100">
        <v>532</v>
      </c>
      <c r="Q258" s="100">
        <v>134</v>
      </c>
      <c r="R258" s="100">
        <v>35</v>
      </c>
      <c r="S258" s="100">
        <v>26</v>
      </c>
      <c r="T258" s="100">
        <v>151</v>
      </c>
    </row>
    <row r="259" spans="1:20" ht="15.6" customHeight="1" x14ac:dyDescent="0.35">
      <c r="A259" s="112" t="s">
        <v>96</v>
      </c>
      <c r="B259" s="100">
        <v>114084</v>
      </c>
      <c r="C259" s="100">
        <v>27633</v>
      </c>
      <c r="D259" s="100">
        <v>74008</v>
      </c>
      <c r="E259" s="100">
        <v>11562</v>
      </c>
      <c r="F259" s="100">
        <v>192</v>
      </c>
      <c r="G259" s="100">
        <v>689</v>
      </c>
      <c r="H259" s="100">
        <v>86451</v>
      </c>
      <c r="I259" s="100">
        <v>1053</v>
      </c>
      <c r="J259" s="100">
        <v>10395</v>
      </c>
      <c r="K259" s="100">
        <v>28409</v>
      </c>
      <c r="L259" s="100">
        <v>30387</v>
      </c>
      <c r="M259" s="100">
        <v>12113</v>
      </c>
      <c r="N259" s="100">
        <v>3108</v>
      </c>
      <c r="O259" s="100">
        <v>537</v>
      </c>
      <c r="P259" s="100">
        <v>148</v>
      </c>
      <c r="Q259" s="100">
        <v>51</v>
      </c>
      <c r="R259" s="100">
        <v>16</v>
      </c>
      <c r="S259" s="100">
        <v>8</v>
      </c>
      <c r="T259" s="100">
        <v>226</v>
      </c>
    </row>
    <row r="260" spans="1:20" ht="15.6" customHeight="1" x14ac:dyDescent="0.35">
      <c r="A260" s="243" t="s">
        <v>67</v>
      </c>
      <c r="B260" s="244"/>
      <c r="C260" s="244"/>
      <c r="D260" s="244"/>
      <c r="E260" s="244"/>
      <c r="F260" s="244"/>
      <c r="G260" s="244"/>
      <c r="H260" s="244"/>
      <c r="I260" s="244"/>
      <c r="J260" s="244"/>
      <c r="K260" s="244"/>
      <c r="L260" s="244"/>
      <c r="M260" s="244"/>
      <c r="N260" s="244"/>
      <c r="O260" s="244"/>
      <c r="P260" s="244"/>
      <c r="Q260" s="244"/>
      <c r="R260" s="244"/>
      <c r="S260" s="244"/>
      <c r="T260" s="245"/>
    </row>
    <row r="261" spans="1:20" ht="15.6" customHeight="1" x14ac:dyDescent="0.35">
      <c r="A261" s="111" t="s">
        <v>94</v>
      </c>
      <c r="B261" s="105">
        <v>145631</v>
      </c>
      <c r="C261" s="105">
        <v>42784</v>
      </c>
      <c r="D261" s="105">
        <v>92326</v>
      </c>
      <c r="E261" s="105">
        <v>9654</v>
      </c>
      <c r="F261" s="105">
        <v>261</v>
      </c>
      <c r="G261" s="105">
        <v>606</v>
      </c>
      <c r="H261" s="88">
        <v>102847</v>
      </c>
      <c r="I261" s="88">
        <v>1244</v>
      </c>
      <c r="J261" s="88">
        <v>10681</v>
      </c>
      <c r="K261" s="88">
        <v>26586</v>
      </c>
      <c r="L261" s="88">
        <v>31712</v>
      </c>
      <c r="M261" s="88">
        <v>20363</v>
      </c>
      <c r="N261" s="88">
        <v>9901</v>
      </c>
      <c r="O261" s="88">
        <v>1702</v>
      </c>
      <c r="P261" s="88">
        <v>337</v>
      </c>
      <c r="Q261" s="88">
        <v>108</v>
      </c>
      <c r="R261" s="88">
        <v>30</v>
      </c>
      <c r="S261" s="88">
        <v>21</v>
      </c>
      <c r="T261" s="88">
        <v>162</v>
      </c>
    </row>
    <row r="262" spans="1:20" ht="15.6" customHeight="1" x14ac:dyDescent="0.35">
      <c r="A262" s="112" t="s">
        <v>109</v>
      </c>
      <c r="B262" s="100">
        <v>63783</v>
      </c>
      <c r="C262" s="100">
        <v>23462</v>
      </c>
      <c r="D262" s="100">
        <v>37973</v>
      </c>
      <c r="E262" s="100">
        <v>1948</v>
      </c>
      <c r="F262" s="100">
        <v>138</v>
      </c>
      <c r="G262" s="100">
        <v>262</v>
      </c>
      <c r="H262" s="100">
        <v>40321</v>
      </c>
      <c r="I262" s="100">
        <v>95</v>
      </c>
      <c r="J262" s="100">
        <v>1359</v>
      </c>
      <c r="K262" s="100">
        <v>4512</v>
      </c>
      <c r="L262" s="100">
        <v>11025</v>
      </c>
      <c r="M262" s="100">
        <v>13310</v>
      </c>
      <c r="N262" s="100">
        <v>8091</v>
      </c>
      <c r="O262" s="100">
        <v>1458</v>
      </c>
      <c r="P262" s="100">
        <v>275</v>
      </c>
      <c r="Q262" s="100">
        <v>87</v>
      </c>
      <c r="R262" s="100">
        <v>25</v>
      </c>
      <c r="S262" s="100">
        <v>15</v>
      </c>
      <c r="T262" s="100">
        <v>69</v>
      </c>
    </row>
    <row r="263" spans="1:20" ht="15.6" customHeight="1" x14ac:dyDescent="0.35">
      <c r="A263" s="112" t="s">
        <v>96</v>
      </c>
      <c r="B263" s="100">
        <v>81848</v>
      </c>
      <c r="C263" s="100">
        <v>19322</v>
      </c>
      <c r="D263" s="100">
        <v>54353</v>
      </c>
      <c r="E263" s="100">
        <v>7706</v>
      </c>
      <c r="F263" s="100">
        <v>123</v>
      </c>
      <c r="G263" s="100">
        <v>344</v>
      </c>
      <c r="H263" s="100">
        <v>62526</v>
      </c>
      <c r="I263" s="100">
        <v>1149</v>
      </c>
      <c r="J263" s="100">
        <v>9322</v>
      </c>
      <c r="K263" s="100">
        <v>22074</v>
      </c>
      <c r="L263" s="100">
        <v>20687</v>
      </c>
      <c r="M263" s="100">
        <v>7053</v>
      </c>
      <c r="N263" s="100">
        <v>1810</v>
      </c>
      <c r="O263" s="100">
        <v>244</v>
      </c>
      <c r="P263" s="100">
        <v>62</v>
      </c>
      <c r="Q263" s="100">
        <v>21</v>
      </c>
      <c r="R263" s="100">
        <v>5</v>
      </c>
      <c r="S263" s="100">
        <v>6</v>
      </c>
      <c r="T263" s="100">
        <v>93</v>
      </c>
    </row>
    <row r="264" spans="1:20" ht="15.6" customHeight="1" x14ac:dyDescent="0.35">
      <c r="A264" s="243" t="s">
        <v>68</v>
      </c>
      <c r="B264" s="244"/>
      <c r="C264" s="244"/>
      <c r="D264" s="244"/>
      <c r="E264" s="244"/>
      <c r="F264" s="244"/>
      <c r="G264" s="244"/>
      <c r="H264" s="244"/>
      <c r="I264" s="244"/>
      <c r="J264" s="244"/>
      <c r="K264" s="244"/>
      <c r="L264" s="244"/>
      <c r="M264" s="244"/>
      <c r="N264" s="244"/>
      <c r="O264" s="244"/>
      <c r="P264" s="244"/>
      <c r="Q264" s="244"/>
      <c r="R264" s="244"/>
      <c r="S264" s="244"/>
      <c r="T264" s="245"/>
    </row>
    <row r="265" spans="1:20" ht="15.6" customHeight="1" x14ac:dyDescent="0.35">
      <c r="A265" s="111" t="s">
        <v>94</v>
      </c>
      <c r="B265" s="105">
        <v>206317</v>
      </c>
      <c r="C265" s="105">
        <v>62393</v>
      </c>
      <c r="D265" s="105">
        <v>130089</v>
      </c>
      <c r="E265" s="105">
        <v>12600</v>
      </c>
      <c r="F265" s="105">
        <v>333</v>
      </c>
      <c r="G265" s="105">
        <v>902</v>
      </c>
      <c r="H265" s="88">
        <v>143924</v>
      </c>
      <c r="I265" s="88">
        <v>472</v>
      </c>
      <c r="J265" s="88">
        <v>9298</v>
      </c>
      <c r="K265" s="88">
        <v>34481</v>
      </c>
      <c r="L265" s="88">
        <v>48091</v>
      </c>
      <c r="M265" s="88">
        <v>31519</v>
      </c>
      <c r="N265" s="88">
        <v>15640</v>
      </c>
      <c r="O265" s="88">
        <v>3103</v>
      </c>
      <c r="P265" s="88">
        <v>628</v>
      </c>
      <c r="Q265" s="88">
        <v>176</v>
      </c>
      <c r="R265" s="88">
        <v>42</v>
      </c>
      <c r="S265" s="88">
        <v>20</v>
      </c>
      <c r="T265" s="88">
        <v>454</v>
      </c>
    </row>
    <row r="266" spans="1:20" ht="15.6" customHeight="1" x14ac:dyDescent="0.35">
      <c r="A266" s="112" t="s">
        <v>109</v>
      </c>
      <c r="B266" s="100">
        <v>92469</v>
      </c>
      <c r="C266" s="100">
        <v>34189</v>
      </c>
      <c r="D266" s="100">
        <v>55311</v>
      </c>
      <c r="E266" s="100">
        <v>2366</v>
      </c>
      <c r="F266" s="100">
        <v>173</v>
      </c>
      <c r="G266" s="100">
        <v>430</v>
      </c>
      <c r="H266" s="100">
        <v>58280</v>
      </c>
      <c r="I266" s="100">
        <v>38</v>
      </c>
      <c r="J266" s="100">
        <v>1365</v>
      </c>
      <c r="K266" s="100">
        <v>6889</v>
      </c>
      <c r="L266" s="100">
        <v>17330</v>
      </c>
      <c r="M266" s="100">
        <v>17857</v>
      </c>
      <c r="N266" s="100">
        <v>11520</v>
      </c>
      <c r="O266" s="100">
        <v>2432</v>
      </c>
      <c r="P266" s="100">
        <v>497</v>
      </c>
      <c r="Q266" s="100">
        <v>121</v>
      </c>
      <c r="R266" s="100">
        <v>33</v>
      </c>
      <c r="S266" s="100">
        <v>16</v>
      </c>
      <c r="T266" s="100">
        <v>182</v>
      </c>
    </row>
    <row r="267" spans="1:20" ht="15.6" customHeight="1" x14ac:dyDescent="0.35">
      <c r="A267" s="112" t="s">
        <v>96</v>
      </c>
      <c r="B267" s="100">
        <v>113848</v>
      </c>
      <c r="C267" s="100">
        <v>28204</v>
      </c>
      <c r="D267" s="100">
        <v>74778</v>
      </c>
      <c r="E267" s="100">
        <v>10234</v>
      </c>
      <c r="F267" s="100">
        <v>160</v>
      </c>
      <c r="G267" s="100">
        <v>472</v>
      </c>
      <c r="H267" s="100">
        <v>85644</v>
      </c>
      <c r="I267" s="100">
        <v>434</v>
      </c>
      <c r="J267" s="100">
        <v>7933</v>
      </c>
      <c r="K267" s="100">
        <v>27592</v>
      </c>
      <c r="L267" s="100">
        <v>30761</v>
      </c>
      <c r="M267" s="100">
        <v>13662</v>
      </c>
      <c r="N267" s="100">
        <v>4120</v>
      </c>
      <c r="O267" s="100">
        <v>671</v>
      </c>
      <c r="P267" s="100">
        <v>131</v>
      </c>
      <c r="Q267" s="100">
        <v>55</v>
      </c>
      <c r="R267" s="100">
        <v>9</v>
      </c>
      <c r="S267" s="100">
        <v>4</v>
      </c>
      <c r="T267" s="100">
        <v>272</v>
      </c>
    </row>
    <row r="268" spans="1:20" ht="15.6" customHeight="1" x14ac:dyDescent="0.35">
      <c r="A268" s="243" t="s">
        <v>69</v>
      </c>
      <c r="B268" s="244"/>
      <c r="C268" s="244"/>
      <c r="D268" s="244"/>
      <c r="E268" s="244"/>
      <c r="F268" s="244"/>
      <c r="G268" s="244"/>
      <c r="H268" s="244"/>
      <c r="I268" s="244"/>
      <c r="J268" s="244"/>
      <c r="K268" s="244"/>
      <c r="L268" s="244"/>
      <c r="M268" s="244"/>
      <c r="N268" s="244"/>
      <c r="O268" s="244"/>
      <c r="P268" s="244"/>
      <c r="Q268" s="244"/>
      <c r="R268" s="244"/>
      <c r="S268" s="244"/>
      <c r="T268" s="245"/>
    </row>
    <row r="269" spans="1:20" ht="15.6" customHeight="1" x14ac:dyDescent="0.35">
      <c r="A269" s="111" t="s">
        <v>94</v>
      </c>
      <c r="B269" s="105">
        <v>320654</v>
      </c>
      <c r="C269" s="105">
        <v>104293</v>
      </c>
      <c r="D269" s="105">
        <v>199093</v>
      </c>
      <c r="E269" s="105">
        <v>15526</v>
      </c>
      <c r="F269" s="105">
        <v>502</v>
      </c>
      <c r="G269" s="105">
        <v>1240</v>
      </c>
      <c r="H269" s="88">
        <v>216361</v>
      </c>
      <c r="I269" s="88">
        <v>1043</v>
      </c>
      <c r="J269" s="88">
        <v>17497</v>
      </c>
      <c r="K269" s="88">
        <v>51493</v>
      </c>
      <c r="L269" s="88">
        <v>75824</v>
      </c>
      <c r="M269" s="88">
        <v>42954</v>
      </c>
      <c r="N269" s="88">
        <v>22243</v>
      </c>
      <c r="O269" s="88">
        <v>3856</v>
      </c>
      <c r="P269" s="88">
        <v>703</v>
      </c>
      <c r="Q269" s="88">
        <v>177</v>
      </c>
      <c r="R269" s="88">
        <v>63</v>
      </c>
      <c r="S269" s="88">
        <v>29</v>
      </c>
      <c r="T269" s="88">
        <v>479</v>
      </c>
    </row>
    <row r="270" spans="1:20" ht="15.6" customHeight="1" x14ac:dyDescent="0.35">
      <c r="A270" s="112" t="s">
        <v>109</v>
      </c>
      <c r="B270" s="100">
        <v>153434</v>
      </c>
      <c r="C270" s="100">
        <v>57601</v>
      </c>
      <c r="D270" s="100">
        <v>90983</v>
      </c>
      <c r="E270" s="100">
        <v>4100</v>
      </c>
      <c r="F270" s="100">
        <v>217</v>
      </c>
      <c r="G270" s="100">
        <v>533</v>
      </c>
      <c r="H270" s="100">
        <v>95833</v>
      </c>
      <c r="I270" s="100">
        <v>192</v>
      </c>
      <c r="J270" s="100">
        <v>3544</v>
      </c>
      <c r="K270" s="100">
        <v>13643</v>
      </c>
      <c r="L270" s="100">
        <v>32924</v>
      </c>
      <c r="M270" s="100">
        <v>24831</v>
      </c>
      <c r="N270" s="100">
        <v>16611</v>
      </c>
      <c r="O270" s="100">
        <v>3125</v>
      </c>
      <c r="P270" s="100">
        <v>559</v>
      </c>
      <c r="Q270" s="100">
        <v>141</v>
      </c>
      <c r="R270" s="100">
        <v>47</v>
      </c>
      <c r="S270" s="100">
        <v>23</v>
      </c>
      <c r="T270" s="100">
        <v>193</v>
      </c>
    </row>
    <row r="271" spans="1:20" ht="15.6" customHeight="1" x14ac:dyDescent="0.35">
      <c r="A271" s="112" t="s">
        <v>96</v>
      </c>
      <c r="B271" s="100">
        <v>167220</v>
      </c>
      <c r="C271" s="100">
        <v>46692</v>
      </c>
      <c r="D271" s="100">
        <v>108110</v>
      </c>
      <c r="E271" s="100">
        <v>11426</v>
      </c>
      <c r="F271" s="100">
        <v>285</v>
      </c>
      <c r="G271" s="100">
        <v>707</v>
      </c>
      <c r="H271" s="100">
        <v>120528</v>
      </c>
      <c r="I271" s="100">
        <v>851</v>
      </c>
      <c r="J271" s="100">
        <v>13953</v>
      </c>
      <c r="K271" s="100">
        <v>37850</v>
      </c>
      <c r="L271" s="100">
        <v>42900</v>
      </c>
      <c r="M271" s="100">
        <v>18123</v>
      </c>
      <c r="N271" s="100">
        <v>5632</v>
      </c>
      <c r="O271" s="100">
        <v>731</v>
      </c>
      <c r="P271" s="100">
        <v>144</v>
      </c>
      <c r="Q271" s="100">
        <v>36</v>
      </c>
      <c r="R271" s="100">
        <v>16</v>
      </c>
      <c r="S271" s="100">
        <v>6</v>
      </c>
      <c r="T271" s="100">
        <v>286</v>
      </c>
    </row>
    <row r="272" spans="1:20" ht="15.6" customHeight="1" x14ac:dyDescent="0.35">
      <c r="A272" s="243" t="s">
        <v>70</v>
      </c>
      <c r="B272" s="244"/>
      <c r="C272" s="244"/>
      <c r="D272" s="244"/>
      <c r="E272" s="244"/>
      <c r="F272" s="244"/>
      <c r="G272" s="244"/>
      <c r="H272" s="244"/>
      <c r="I272" s="244"/>
      <c r="J272" s="244"/>
      <c r="K272" s="244"/>
      <c r="L272" s="244"/>
      <c r="M272" s="244"/>
      <c r="N272" s="244"/>
      <c r="O272" s="244"/>
      <c r="P272" s="244"/>
      <c r="Q272" s="244"/>
      <c r="R272" s="244"/>
      <c r="S272" s="244"/>
      <c r="T272" s="245"/>
    </row>
    <row r="273" spans="1:20" ht="15.6" customHeight="1" x14ac:dyDescent="0.35">
      <c r="A273" s="111" t="s">
        <v>94</v>
      </c>
      <c r="B273" s="105">
        <v>926038</v>
      </c>
      <c r="C273" s="105">
        <v>317656</v>
      </c>
      <c r="D273" s="105">
        <v>562016</v>
      </c>
      <c r="E273" s="105">
        <v>41607</v>
      </c>
      <c r="F273" s="105">
        <v>1534</v>
      </c>
      <c r="G273" s="105">
        <v>3225</v>
      </c>
      <c r="H273" s="88">
        <v>608382</v>
      </c>
      <c r="I273" s="88">
        <v>3388</v>
      </c>
      <c r="J273" s="88">
        <v>46759</v>
      </c>
      <c r="K273" s="88">
        <v>132546</v>
      </c>
      <c r="L273" s="88">
        <v>210316</v>
      </c>
      <c r="M273" s="88">
        <v>128473</v>
      </c>
      <c r="N273" s="88">
        <v>67852</v>
      </c>
      <c r="O273" s="88">
        <v>13826</v>
      </c>
      <c r="P273" s="88">
        <v>2684</v>
      </c>
      <c r="Q273" s="88">
        <v>658</v>
      </c>
      <c r="R273" s="88">
        <v>174</v>
      </c>
      <c r="S273" s="88">
        <v>92</v>
      </c>
      <c r="T273" s="88">
        <v>1614</v>
      </c>
    </row>
    <row r="274" spans="1:20" ht="15.6" customHeight="1" x14ac:dyDescent="0.35">
      <c r="A274" s="112" t="s">
        <v>109</v>
      </c>
      <c r="B274" s="100">
        <v>446991</v>
      </c>
      <c r="C274" s="100">
        <v>176381</v>
      </c>
      <c r="D274" s="100">
        <v>258424</v>
      </c>
      <c r="E274" s="100">
        <v>10359</v>
      </c>
      <c r="F274" s="100">
        <v>624</v>
      </c>
      <c r="G274" s="100">
        <v>1203</v>
      </c>
      <c r="H274" s="100">
        <v>270610</v>
      </c>
      <c r="I274" s="100">
        <v>519</v>
      </c>
      <c r="J274" s="100">
        <v>10336</v>
      </c>
      <c r="K274" s="100">
        <v>33826</v>
      </c>
      <c r="L274" s="100">
        <v>87314</v>
      </c>
      <c r="M274" s="100">
        <v>73217</v>
      </c>
      <c r="N274" s="100">
        <v>50361</v>
      </c>
      <c r="O274" s="100">
        <v>11543</v>
      </c>
      <c r="P274" s="100">
        <v>2130</v>
      </c>
      <c r="Q274" s="100">
        <v>523</v>
      </c>
      <c r="R274" s="100">
        <v>135</v>
      </c>
      <c r="S274" s="100">
        <v>78</v>
      </c>
      <c r="T274" s="100">
        <v>628</v>
      </c>
    </row>
    <row r="275" spans="1:20" ht="15.6" customHeight="1" x14ac:dyDescent="0.35">
      <c r="A275" s="112" t="s">
        <v>96</v>
      </c>
      <c r="B275" s="100">
        <v>479047</v>
      </c>
      <c r="C275" s="100">
        <v>141275</v>
      </c>
      <c r="D275" s="100">
        <v>303592</v>
      </c>
      <c r="E275" s="100">
        <v>31248</v>
      </c>
      <c r="F275" s="100">
        <v>910</v>
      </c>
      <c r="G275" s="100">
        <v>2022</v>
      </c>
      <c r="H275" s="100">
        <v>337772</v>
      </c>
      <c r="I275" s="100">
        <v>2869</v>
      </c>
      <c r="J275" s="100">
        <v>36423</v>
      </c>
      <c r="K275" s="100">
        <v>98720</v>
      </c>
      <c r="L275" s="100">
        <v>123002</v>
      </c>
      <c r="M275" s="100">
        <v>55256</v>
      </c>
      <c r="N275" s="100">
        <v>17491</v>
      </c>
      <c r="O275" s="100">
        <v>2283</v>
      </c>
      <c r="P275" s="100">
        <v>554</v>
      </c>
      <c r="Q275" s="100">
        <v>135</v>
      </c>
      <c r="R275" s="100">
        <v>39</v>
      </c>
      <c r="S275" s="100">
        <v>14</v>
      </c>
      <c r="T275" s="100">
        <v>986</v>
      </c>
    </row>
    <row r="276" spans="1:20" ht="15.6" customHeight="1" x14ac:dyDescent="0.35">
      <c r="A276" s="243" t="s">
        <v>71</v>
      </c>
      <c r="B276" s="244"/>
      <c r="C276" s="244"/>
      <c r="D276" s="244"/>
      <c r="E276" s="244"/>
      <c r="F276" s="244"/>
      <c r="G276" s="244"/>
      <c r="H276" s="244"/>
      <c r="I276" s="244"/>
      <c r="J276" s="244"/>
      <c r="K276" s="244"/>
      <c r="L276" s="244"/>
      <c r="M276" s="244"/>
      <c r="N276" s="244"/>
      <c r="O276" s="244"/>
      <c r="P276" s="244"/>
      <c r="Q276" s="244"/>
      <c r="R276" s="244"/>
      <c r="S276" s="244"/>
      <c r="T276" s="245"/>
    </row>
    <row r="277" spans="1:20" ht="15.6" customHeight="1" x14ac:dyDescent="0.35">
      <c r="A277" s="111" t="s">
        <v>94</v>
      </c>
      <c r="B277" s="105">
        <v>538278</v>
      </c>
      <c r="C277" s="105">
        <v>193416</v>
      </c>
      <c r="D277" s="105">
        <v>319569</v>
      </c>
      <c r="E277" s="105">
        <v>23486</v>
      </c>
      <c r="F277" s="105">
        <v>553</v>
      </c>
      <c r="G277" s="105">
        <v>1254</v>
      </c>
      <c r="H277" s="88">
        <v>344862</v>
      </c>
      <c r="I277" s="88">
        <v>1614</v>
      </c>
      <c r="J277" s="88">
        <v>30869</v>
      </c>
      <c r="K277" s="88">
        <v>85728</v>
      </c>
      <c r="L277" s="88">
        <v>140080</v>
      </c>
      <c r="M277" s="88">
        <v>57889</v>
      </c>
      <c r="N277" s="88">
        <v>23340</v>
      </c>
      <c r="O277" s="88">
        <v>3754</v>
      </c>
      <c r="P277" s="88">
        <v>674</v>
      </c>
      <c r="Q277" s="88">
        <v>205</v>
      </c>
      <c r="R277" s="88">
        <v>61</v>
      </c>
      <c r="S277" s="88">
        <v>25</v>
      </c>
      <c r="T277" s="88">
        <v>623</v>
      </c>
    </row>
    <row r="278" spans="1:20" ht="15.6" customHeight="1" x14ac:dyDescent="0.35">
      <c r="A278" s="112" t="s">
        <v>109</v>
      </c>
      <c r="B278" s="100">
        <v>260601</v>
      </c>
      <c r="C278" s="100">
        <v>104974</v>
      </c>
      <c r="D278" s="100">
        <v>146903</v>
      </c>
      <c r="E278" s="100">
        <v>7873</v>
      </c>
      <c r="F278" s="100">
        <v>282</v>
      </c>
      <c r="G278" s="100">
        <v>569</v>
      </c>
      <c r="H278" s="100">
        <v>155627</v>
      </c>
      <c r="I278" s="100">
        <v>308</v>
      </c>
      <c r="J278" s="100">
        <v>8051</v>
      </c>
      <c r="K278" s="100">
        <v>25361</v>
      </c>
      <c r="L278" s="100">
        <v>64907</v>
      </c>
      <c r="M278" s="100">
        <v>35288</v>
      </c>
      <c r="N278" s="100">
        <v>17634</v>
      </c>
      <c r="O278" s="100">
        <v>3022</v>
      </c>
      <c r="P278" s="100">
        <v>553</v>
      </c>
      <c r="Q278" s="100">
        <v>154</v>
      </c>
      <c r="R278" s="100">
        <v>48</v>
      </c>
      <c r="S278" s="100">
        <v>17</v>
      </c>
      <c r="T278" s="100">
        <v>284</v>
      </c>
    </row>
    <row r="279" spans="1:20" ht="15.6" customHeight="1" x14ac:dyDescent="0.35">
      <c r="A279" s="112" t="s">
        <v>96</v>
      </c>
      <c r="B279" s="100">
        <v>277677</v>
      </c>
      <c r="C279" s="100">
        <v>88442</v>
      </c>
      <c r="D279" s="100">
        <v>172666</v>
      </c>
      <c r="E279" s="100">
        <v>15613</v>
      </c>
      <c r="F279" s="100">
        <v>271</v>
      </c>
      <c r="G279" s="100">
        <v>685</v>
      </c>
      <c r="H279" s="100">
        <v>189235</v>
      </c>
      <c r="I279" s="100">
        <v>1306</v>
      </c>
      <c r="J279" s="100">
        <v>22818</v>
      </c>
      <c r="K279" s="100">
        <v>60367</v>
      </c>
      <c r="L279" s="100">
        <v>75173</v>
      </c>
      <c r="M279" s="100">
        <v>22601</v>
      </c>
      <c r="N279" s="100">
        <v>5706</v>
      </c>
      <c r="O279" s="100">
        <v>732</v>
      </c>
      <c r="P279" s="100">
        <v>121</v>
      </c>
      <c r="Q279" s="100">
        <v>51</v>
      </c>
      <c r="R279" s="100">
        <v>13</v>
      </c>
      <c r="S279" s="100">
        <v>8</v>
      </c>
      <c r="T279" s="100">
        <v>339</v>
      </c>
    </row>
    <row r="280" spans="1:20" ht="15.6" customHeight="1" x14ac:dyDescent="0.35">
      <c r="A280" s="243" t="s">
        <v>72</v>
      </c>
      <c r="B280" s="244"/>
      <c r="C280" s="244"/>
      <c r="D280" s="244"/>
      <c r="E280" s="244"/>
      <c r="F280" s="244"/>
      <c r="G280" s="244"/>
      <c r="H280" s="244"/>
      <c r="I280" s="244"/>
      <c r="J280" s="244"/>
      <c r="K280" s="244"/>
      <c r="L280" s="244"/>
      <c r="M280" s="244"/>
      <c r="N280" s="244"/>
      <c r="O280" s="244"/>
      <c r="P280" s="244"/>
      <c r="Q280" s="244"/>
      <c r="R280" s="244"/>
      <c r="S280" s="244"/>
      <c r="T280" s="245"/>
    </row>
    <row r="281" spans="1:20" ht="15.6" customHeight="1" x14ac:dyDescent="0.35">
      <c r="A281" s="111" t="s">
        <v>94</v>
      </c>
      <c r="B281" s="105">
        <v>559542</v>
      </c>
      <c r="C281" s="105">
        <v>176795</v>
      </c>
      <c r="D281" s="105">
        <v>355445</v>
      </c>
      <c r="E281" s="105">
        <v>24066</v>
      </c>
      <c r="F281" s="105">
        <v>1016</v>
      </c>
      <c r="G281" s="105">
        <v>2220</v>
      </c>
      <c r="H281" s="88">
        <v>382747</v>
      </c>
      <c r="I281" s="88">
        <v>464</v>
      </c>
      <c r="J281" s="88">
        <v>22876</v>
      </c>
      <c r="K281" s="88">
        <v>98501</v>
      </c>
      <c r="L281" s="88">
        <v>138483</v>
      </c>
      <c r="M281" s="88">
        <v>77573</v>
      </c>
      <c r="N281" s="88">
        <v>34786</v>
      </c>
      <c r="O281" s="88">
        <v>6258</v>
      </c>
      <c r="P281" s="88">
        <v>1413</v>
      </c>
      <c r="Q281" s="88">
        <v>388</v>
      </c>
      <c r="R281" s="88">
        <v>81</v>
      </c>
      <c r="S281" s="88">
        <v>58</v>
      </c>
      <c r="T281" s="88">
        <v>1866</v>
      </c>
    </row>
    <row r="282" spans="1:20" ht="15.6" customHeight="1" x14ac:dyDescent="0.35">
      <c r="A282" s="112" t="s">
        <v>109</v>
      </c>
      <c r="B282" s="100">
        <v>260019</v>
      </c>
      <c r="C282" s="100">
        <v>94599</v>
      </c>
      <c r="D282" s="100">
        <v>158541</v>
      </c>
      <c r="E282" s="100">
        <v>5676</v>
      </c>
      <c r="F282" s="100">
        <v>396</v>
      </c>
      <c r="G282" s="100">
        <v>807</v>
      </c>
      <c r="H282" s="100">
        <v>165420</v>
      </c>
      <c r="I282" s="100">
        <v>63</v>
      </c>
      <c r="J282" s="100">
        <v>4195</v>
      </c>
      <c r="K282" s="100">
        <v>25264</v>
      </c>
      <c r="L282" s="100">
        <v>58263</v>
      </c>
      <c r="M282" s="100">
        <v>45662</v>
      </c>
      <c r="N282" s="100">
        <v>24759</v>
      </c>
      <c r="O282" s="100">
        <v>4998</v>
      </c>
      <c r="P282" s="100">
        <v>1096</v>
      </c>
      <c r="Q282" s="100">
        <v>293</v>
      </c>
      <c r="R282" s="100">
        <v>67</v>
      </c>
      <c r="S282" s="100">
        <v>49</v>
      </c>
      <c r="T282" s="100">
        <v>711</v>
      </c>
    </row>
    <row r="283" spans="1:20" ht="15.6" customHeight="1" x14ac:dyDescent="0.35">
      <c r="A283" s="112" t="s">
        <v>96</v>
      </c>
      <c r="B283" s="100">
        <v>299523</v>
      </c>
      <c r="C283" s="100">
        <v>82196</v>
      </c>
      <c r="D283" s="100">
        <v>196904</v>
      </c>
      <c r="E283" s="100">
        <v>18390</v>
      </c>
      <c r="F283" s="100">
        <v>620</v>
      </c>
      <c r="G283" s="100">
        <v>1413</v>
      </c>
      <c r="H283" s="100">
        <v>217327</v>
      </c>
      <c r="I283" s="100">
        <v>401</v>
      </c>
      <c r="J283" s="100">
        <v>18681</v>
      </c>
      <c r="K283" s="100">
        <v>73237</v>
      </c>
      <c r="L283" s="100">
        <v>80220</v>
      </c>
      <c r="M283" s="100">
        <v>31911</v>
      </c>
      <c r="N283" s="100">
        <v>10027</v>
      </c>
      <c r="O283" s="100">
        <v>1260</v>
      </c>
      <c r="P283" s="100">
        <v>317</v>
      </c>
      <c r="Q283" s="100">
        <v>95</v>
      </c>
      <c r="R283" s="100">
        <v>14</v>
      </c>
      <c r="S283" s="100">
        <v>9</v>
      </c>
      <c r="T283" s="100">
        <v>1155</v>
      </c>
    </row>
    <row r="284" spans="1:20" ht="15.6" customHeight="1" x14ac:dyDescent="0.35">
      <c r="A284" s="243" t="s">
        <v>73</v>
      </c>
      <c r="B284" s="244"/>
      <c r="C284" s="244"/>
      <c r="D284" s="244"/>
      <c r="E284" s="244"/>
      <c r="F284" s="244"/>
      <c r="G284" s="244"/>
      <c r="H284" s="244"/>
      <c r="I284" s="244"/>
      <c r="J284" s="244"/>
      <c r="K284" s="244"/>
      <c r="L284" s="244"/>
      <c r="M284" s="244"/>
      <c r="N284" s="244"/>
      <c r="O284" s="244"/>
      <c r="P284" s="244"/>
      <c r="Q284" s="244"/>
      <c r="R284" s="244"/>
      <c r="S284" s="244"/>
      <c r="T284" s="245"/>
    </row>
    <row r="285" spans="1:20" ht="15.6" customHeight="1" x14ac:dyDescent="0.35">
      <c r="A285" s="111" t="s">
        <v>94</v>
      </c>
      <c r="B285" s="105">
        <v>485472</v>
      </c>
      <c r="C285" s="105">
        <v>165474</v>
      </c>
      <c r="D285" s="105">
        <v>298136</v>
      </c>
      <c r="E285" s="105">
        <v>19489</v>
      </c>
      <c r="F285" s="105">
        <v>740</v>
      </c>
      <c r="G285" s="105">
        <v>1633</v>
      </c>
      <c r="H285" s="88">
        <v>319998</v>
      </c>
      <c r="I285" s="88">
        <v>944</v>
      </c>
      <c r="J285" s="88">
        <v>24682</v>
      </c>
      <c r="K285" s="88">
        <v>78218</v>
      </c>
      <c r="L285" s="88">
        <v>118860</v>
      </c>
      <c r="M285" s="88">
        <v>59435</v>
      </c>
      <c r="N285" s="88">
        <v>28940</v>
      </c>
      <c r="O285" s="88">
        <v>6012</v>
      </c>
      <c r="P285" s="88">
        <v>1318</v>
      </c>
      <c r="Q285" s="88">
        <v>363</v>
      </c>
      <c r="R285" s="88">
        <v>98</v>
      </c>
      <c r="S285" s="88">
        <v>65</v>
      </c>
      <c r="T285" s="88">
        <v>1063</v>
      </c>
    </row>
    <row r="286" spans="1:20" ht="15.6" customHeight="1" x14ac:dyDescent="0.35">
      <c r="A286" s="112" t="s">
        <v>109</v>
      </c>
      <c r="B286" s="100">
        <v>234587</v>
      </c>
      <c r="C286" s="100">
        <v>91092</v>
      </c>
      <c r="D286" s="100">
        <v>137701</v>
      </c>
      <c r="E286" s="100">
        <v>4939</v>
      </c>
      <c r="F286" s="100">
        <v>258</v>
      </c>
      <c r="G286" s="100">
        <v>597</v>
      </c>
      <c r="H286" s="100">
        <v>143495</v>
      </c>
      <c r="I286" s="100">
        <v>192</v>
      </c>
      <c r="J286" s="100">
        <v>4986</v>
      </c>
      <c r="K286" s="100">
        <v>20864</v>
      </c>
      <c r="L286" s="100">
        <v>53877</v>
      </c>
      <c r="M286" s="100">
        <v>36020</v>
      </c>
      <c r="N286" s="100">
        <v>20831</v>
      </c>
      <c r="O286" s="100">
        <v>4857</v>
      </c>
      <c r="P286" s="100">
        <v>1077</v>
      </c>
      <c r="Q286" s="100">
        <v>277</v>
      </c>
      <c r="R286" s="100">
        <v>75</v>
      </c>
      <c r="S286" s="100">
        <v>45</v>
      </c>
      <c r="T286" s="100">
        <v>394</v>
      </c>
    </row>
    <row r="287" spans="1:20" ht="15.6" customHeight="1" x14ac:dyDescent="0.35">
      <c r="A287" s="112" t="s">
        <v>96</v>
      </c>
      <c r="B287" s="100">
        <v>250885</v>
      </c>
      <c r="C287" s="100">
        <v>74382</v>
      </c>
      <c r="D287" s="100">
        <v>160435</v>
      </c>
      <c r="E287" s="100">
        <v>14550</v>
      </c>
      <c r="F287" s="100">
        <v>482</v>
      </c>
      <c r="G287" s="100">
        <v>1036</v>
      </c>
      <c r="H287" s="100">
        <v>176503</v>
      </c>
      <c r="I287" s="100">
        <v>752</v>
      </c>
      <c r="J287" s="100">
        <v>19696</v>
      </c>
      <c r="K287" s="100">
        <v>57354</v>
      </c>
      <c r="L287" s="100">
        <v>64983</v>
      </c>
      <c r="M287" s="100">
        <v>23415</v>
      </c>
      <c r="N287" s="100">
        <v>8109</v>
      </c>
      <c r="O287" s="100">
        <v>1155</v>
      </c>
      <c r="P287" s="100">
        <v>241</v>
      </c>
      <c r="Q287" s="100">
        <v>86</v>
      </c>
      <c r="R287" s="100">
        <v>23</v>
      </c>
      <c r="S287" s="100">
        <v>20</v>
      </c>
      <c r="T287" s="100">
        <v>669</v>
      </c>
    </row>
    <row r="288" spans="1:20" ht="15.6" customHeight="1" x14ac:dyDescent="0.35">
      <c r="A288" s="243" t="s">
        <v>74</v>
      </c>
      <c r="B288" s="244"/>
      <c r="C288" s="244"/>
      <c r="D288" s="244"/>
      <c r="E288" s="244"/>
      <c r="F288" s="244"/>
      <c r="G288" s="244"/>
      <c r="H288" s="244"/>
      <c r="I288" s="244"/>
      <c r="J288" s="244"/>
      <c r="K288" s="244"/>
      <c r="L288" s="244"/>
      <c r="M288" s="244"/>
      <c r="N288" s="244"/>
      <c r="O288" s="244"/>
      <c r="P288" s="244"/>
      <c r="Q288" s="244"/>
      <c r="R288" s="244"/>
      <c r="S288" s="244"/>
      <c r="T288" s="245"/>
    </row>
    <row r="289" spans="1:20" ht="15.6" customHeight="1" x14ac:dyDescent="0.35">
      <c r="A289" s="111" t="s">
        <v>94</v>
      </c>
      <c r="B289" s="105">
        <v>382615</v>
      </c>
      <c r="C289" s="105">
        <v>112737</v>
      </c>
      <c r="D289" s="105">
        <v>250128</v>
      </c>
      <c r="E289" s="105">
        <v>17999</v>
      </c>
      <c r="F289" s="105">
        <v>478</v>
      </c>
      <c r="G289" s="105">
        <v>1273</v>
      </c>
      <c r="H289" s="88">
        <v>269878</v>
      </c>
      <c r="I289" s="88">
        <v>519</v>
      </c>
      <c r="J289" s="88">
        <v>19226</v>
      </c>
      <c r="K289" s="88">
        <v>68798</v>
      </c>
      <c r="L289" s="88">
        <v>97959</v>
      </c>
      <c r="M289" s="88">
        <v>53538</v>
      </c>
      <c r="N289" s="88">
        <v>23984</v>
      </c>
      <c r="O289" s="88">
        <v>4043</v>
      </c>
      <c r="P289" s="88">
        <v>747</v>
      </c>
      <c r="Q289" s="88">
        <v>200</v>
      </c>
      <c r="R289" s="88">
        <v>49</v>
      </c>
      <c r="S289" s="88">
        <v>15</v>
      </c>
      <c r="T289" s="88">
        <v>800</v>
      </c>
    </row>
    <row r="290" spans="1:20" ht="15.6" customHeight="1" x14ac:dyDescent="0.35">
      <c r="A290" s="112" t="s">
        <v>109</v>
      </c>
      <c r="B290" s="100">
        <v>176411</v>
      </c>
      <c r="C290" s="100">
        <v>59191</v>
      </c>
      <c r="D290" s="100">
        <v>111862</v>
      </c>
      <c r="E290" s="100">
        <v>4641</v>
      </c>
      <c r="F290" s="100">
        <v>219</v>
      </c>
      <c r="G290" s="100">
        <v>498</v>
      </c>
      <c r="H290" s="100">
        <v>117220</v>
      </c>
      <c r="I290" s="100">
        <v>98</v>
      </c>
      <c r="J290" s="100">
        <v>4052</v>
      </c>
      <c r="K290" s="100">
        <v>19288</v>
      </c>
      <c r="L290" s="100">
        <v>42327</v>
      </c>
      <c r="M290" s="100">
        <v>30878</v>
      </c>
      <c r="N290" s="100">
        <v>16422</v>
      </c>
      <c r="O290" s="100">
        <v>3057</v>
      </c>
      <c r="P290" s="100">
        <v>596</v>
      </c>
      <c r="Q290" s="100">
        <v>157</v>
      </c>
      <c r="R290" s="100">
        <v>36</v>
      </c>
      <c r="S290" s="100">
        <v>11</v>
      </c>
      <c r="T290" s="100">
        <v>298</v>
      </c>
    </row>
    <row r="291" spans="1:20" ht="15.6" customHeight="1" x14ac:dyDescent="0.35">
      <c r="A291" s="112" t="s">
        <v>96</v>
      </c>
      <c r="B291" s="100">
        <v>206204</v>
      </c>
      <c r="C291" s="100">
        <v>53546</v>
      </c>
      <c r="D291" s="100">
        <v>138266</v>
      </c>
      <c r="E291" s="100">
        <v>13358</v>
      </c>
      <c r="F291" s="100">
        <v>259</v>
      </c>
      <c r="G291" s="100">
        <v>775</v>
      </c>
      <c r="H291" s="100">
        <v>152658</v>
      </c>
      <c r="I291" s="100">
        <v>421</v>
      </c>
      <c r="J291" s="100">
        <v>15174</v>
      </c>
      <c r="K291" s="100">
        <v>49510</v>
      </c>
      <c r="L291" s="100">
        <v>55632</v>
      </c>
      <c r="M291" s="100">
        <v>22660</v>
      </c>
      <c r="N291" s="100">
        <v>7562</v>
      </c>
      <c r="O291" s="100">
        <v>986</v>
      </c>
      <c r="P291" s="100">
        <v>151</v>
      </c>
      <c r="Q291" s="100">
        <v>43</v>
      </c>
      <c r="R291" s="100">
        <v>13</v>
      </c>
      <c r="S291" s="100">
        <v>4</v>
      </c>
      <c r="T291" s="100">
        <v>502</v>
      </c>
    </row>
    <row r="292" spans="1:20" ht="15.6" customHeight="1" x14ac:dyDescent="0.35">
      <c r="A292" s="243" t="s">
        <v>75</v>
      </c>
      <c r="B292" s="244"/>
      <c r="C292" s="244"/>
      <c r="D292" s="244"/>
      <c r="E292" s="244"/>
      <c r="F292" s="244"/>
      <c r="G292" s="244"/>
      <c r="H292" s="244"/>
      <c r="I292" s="244"/>
      <c r="J292" s="244"/>
      <c r="K292" s="244"/>
      <c r="L292" s="244"/>
      <c r="M292" s="244"/>
      <c r="N292" s="244"/>
      <c r="O292" s="244"/>
      <c r="P292" s="244"/>
      <c r="Q292" s="244"/>
      <c r="R292" s="244"/>
      <c r="S292" s="244"/>
      <c r="T292" s="245"/>
    </row>
    <row r="293" spans="1:20" ht="15.6" customHeight="1" x14ac:dyDescent="0.35">
      <c r="A293" s="111" t="s">
        <v>94</v>
      </c>
      <c r="B293" s="105">
        <v>34351</v>
      </c>
      <c r="C293" s="105">
        <v>13182</v>
      </c>
      <c r="D293" s="105">
        <v>19755</v>
      </c>
      <c r="E293" s="105">
        <v>1271</v>
      </c>
      <c r="F293" s="105">
        <v>38</v>
      </c>
      <c r="G293" s="105">
        <v>105</v>
      </c>
      <c r="H293" s="88">
        <v>21169</v>
      </c>
      <c r="I293" s="88">
        <v>3</v>
      </c>
      <c r="J293" s="88">
        <v>515</v>
      </c>
      <c r="K293" s="88">
        <v>3597</v>
      </c>
      <c r="L293" s="88">
        <v>8983</v>
      </c>
      <c r="M293" s="88">
        <v>5070</v>
      </c>
      <c r="N293" s="88">
        <v>2320</v>
      </c>
      <c r="O293" s="88">
        <v>421</v>
      </c>
      <c r="P293" s="88">
        <v>93</v>
      </c>
      <c r="Q293" s="88">
        <v>29</v>
      </c>
      <c r="R293" s="88">
        <v>5</v>
      </c>
      <c r="S293" s="88">
        <v>3</v>
      </c>
      <c r="T293" s="88">
        <v>130</v>
      </c>
    </row>
    <row r="294" spans="1:20" ht="15.6" customHeight="1" x14ac:dyDescent="0.35">
      <c r="A294" s="112" t="s">
        <v>109</v>
      </c>
      <c r="B294" s="100">
        <v>17125</v>
      </c>
      <c r="C294" s="100">
        <v>6782</v>
      </c>
      <c r="D294" s="100">
        <v>9902</v>
      </c>
      <c r="E294" s="100">
        <v>400</v>
      </c>
      <c r="F294" s="100">
        <v>11</v>
      </c>
      <c r="G294" s="100">
        <v>30</v>
      </c>
      <c r="H294" s="100">
        <v>10343</v>
      </c>
      <c r="I294" s="100">
        <v>1</v>
      </c>
      <c r="J294" s="100">
        <v>143</v>
      </c>
      <c r="K294" s="100">
        <v>1154</v>
      </c>
      <c r="L294" s="100">
        <v>4275</v>
      </c>
      <c r="M294" s="100">
        <v>2900</v>
      </c>
      <c r="N294" s="100">
        <v>1448</v>
      </c>
      <c r="O294" s="100">
        <v>267</v>
      </c>
      <c r="P294" s="100">
        <v>63</v>
      </c>
      <c r="Q294" s="100">
        <v>26</v>
      </c>
      <c r="R294" s="100">
        <v>2</v>
      </c>
      <c r="S294" s="100">
        <v>1</v>
      </c>
      <c r="T294" s="100">
        <v>63</v>
      </c>
    </row>
    <row r="295" spans="1:20" ht="15.6" customHeight="1" x14ac:dyDescent="0.35">
      <c r="A295" s="112" t="s">
        <v>96</v>
      </c>
      <c r="B295" s="100">
        <v>17226</v>
      </c>
      <c r="C295" s="100">
        <v>6400</v>
      </c>
      <c r="D295" s="100">
        <v>9853</v>
      </c>
      <c r="E295" s="100">
        <v>871</v>
      </c>
      <c r="F295" s="100">
        <v>27</v>
      </c>
      <c r="G295" s="100">
        <v>75</v>
      </c>
      <c r="H295" s="100">
        <v>10826</v>
      </c>
      <c r="I295" s="100">
        <v>2</v>
      </c>
      <c r="J295" s="100">
        <v>372</v>
      </c>
      <c r="K295" s="100">
        <v>2443</v>
      </c>
      <c r="L295" s="100">
        <v>4708</v>
      </c>
      <c r="M295" s="100">
        <v>2170</v>
      </c>
      <c r="N295" s="100">
        <v>872</v>
      </c>
      <c r="O295" s="100">
        <v>154</v>
      </c>
      <c r="P295" s="100">
        <v>30</v>
      </c>
      <c r="Q295" s="100">
        <v>3</v>
      </c>
      <c r="R295" s="100">
        <v>3</v>
      </c>
      <c r="S295" s="100">
        <v>2</v>
      </c>
      <c r="T295" s="100">
        <v>67</v>
      </c>
    </row>
    <row r="296" spans="1:20" ht="15.6" customHeight="1" x14ac:dyDescent="0.35">
      <c r="A296" s="243" t="s">
        <v>76</v>
      </c>
      <c r="B296" s="244"/>
      <c r="C296" s="244"/>
      <c r="D296" s="244"/>
      <c r="E296" s="244"/>
      <c r="F296" s="244"/>
      <c r="G296" s="244"/>
      <c r="H296" s="244"/>
      <c r="I296" s="244"/>
      <c r="J296" s="244"/>
      <c r="K296" s="244"/>
      <c r="L296" s="244"/>
      <c r="M296" s="244"/>
      <c r="N296" s="244"/>
      <c r="O296" s="244"/>
      <c r="P296" s="244"/>
      <c r="Q296" s="244"/>
      <c r="R296" s="244"/>
      <c r="S296" s="244"/>
      <c r="T296" s="245"/>
    </row>
    <row r="297" spans="1:20" ht="15.6" customHeight="1" x14ac:dyDescent="0.35">
      <c r="A297" s="111" t="s">
        <v>94</v>
      </c>
      <c r="B297" s="105">
        <v>49339</v>
      </c>
      <c r="C297" s="105">
        <v>16938</v>
      </c>
      <c r="D297" s="105">
        <v>30257</v>
      </c>
      <c r="E297" s="105">
        <v>1997</v>
      </c>
      <c r="F297" s="105">
        <v>47</v>
      </c>
      <c r="G297" s="105">
        <v>100</v>
      </c>
      <c r="H297" s="88">
        <v>32401</v>
      </c>
      <c r="I297" s="88">
        <v>9</v>
      </c>
      <c r="J297" s="88">
        <v>1127</v>
      </c>
      <c r="K297" s="88">
        <v>7062</v>
      </c>
      <c r="L297" s="88">
        <v>15235</v>
      </c>
      <c r="M297" s="88">
        <v>6145</v>
      </c>
      <c r="N297" s="88">
        <v>2191</v>
      </c>
      <c r="O297" s="88">
        <v>380</v>
      </c>
      <c r="P297" s="88">
        <v>81</v>
      </c>
      <c r="Q297" s="88">
        <v>20</v>
      </c>
      <c r="R297" s="88">
        <v>4</v>
      </c>
      <c r="S297" s="88">
        <v>1</v>
      </c>
      <c r="T297" s="88">
        <v>146</v>
      </c>
    </row>
    <row r="298" spans="1:20" ht="15.6" customHeight="1" x14ac:dyDescent="0.35">
      <c r="A298" s="112" t="s">
        <v>109</v>
      </c>
      <c r="B298" s="100">
        <v>24578</v>
      </c>
      <c r="C298" s="100">
        <v>8987</v>
      </c>
      <c r="D298" s="100">
        <v>14951</v>
      </c>
      <c r="E298" s="100">
        <v>592</v>
      </c>
      <c r="F298" s="100">
        <v>15</v>
      </c>
      <c r="G298" s="100">
        <v>33</v>
      </c>
      <c r="H298" s="100">
        <v>15591</v>
      </c>
      <c r="I298" s="100">
        <v>2</v>
      </c>
      <c r="J298" s="100">
        <v>269</v>
      </c>
      <c r="K298" s="100">
        <v>2045</v>
      </c>
      <c r="L298" s="100">
        <v>7482</v>
      </c>
      <c r="M298" s="100">
        <v>3813</v>
      </c>
      <c r="N298" s="100">
        <v>1544</v>
      </c>
      <c r="O298" s="100">
        <v>290</v>
      </c>
      <c r="P298" s="100">
        <v>67</v>
      </c>
      <c r="Q298" s="100">
        <v>15</v>
      </c>
      <c r="R298" s="100">
        <v>3</v>
      </c>
      <c r="S298" s="100">
        <v>1</v>
      </c>
      <c r="T298" s="100">
        <v>60</v>
      </c>
    </row>
    <row r="299" spans="1:20" ht="15.6" customHeight="1" x14ac:dyDescent="0.35">
      <c r="A299" s="112" t="s">
        <v>96</v>
      </c>
      <c r="B299" s="100">
        <v>24761</v>
      </c>
      <c r="C299" s="100">
        <v>7951</v>
      </c>
      <c r="D299" s="100">
        <v>15306</v>
      </c>
      <c r="E299" s="100">
        <v>1405</v>
      </c>
      <c r="F299" s="100">
        <v>32</v>
      </c>
      <c r="G299" s="100">
        <v>67</v>
      </c>
      <c r="H299" s="100">
        <v>16810</v>
      </c>
      <c r="I299" s="100">
        <v>7</v>
      </c>
      <c r="J299" s="100">
        <v>858</v>
      </c>
      <c r="K299" s="100">
        <v>5017</v>
      </c>
      <c r="L299" s="100">
        <v>7753</v>
      </c>
      <c r="M299" s="100">
        <v>2332</v>
      </c>
      <c r="N299" s="100">
        <v>647</v>
      </c>
      <c r="O299" s="100">
        <v>90</v>
      </c>
      <c r="P299" s="100">
        <v>14</v>
      </c>
      <c r="Q299" s="100">
        <v>5</v>
      </c>
      <c r="R299" s="100">
        <v>1</v>
      </c>
      <c r="S299" s="100">
        <v>0</v>
      </c>
      <c r="T299" s="100">
        <v>86</v>
      </c>
    </row>
    <row r="300" spans="1:20" ht="15.6" customHeight="1" x14ac:dyDescent="0.35">
      <c r="A300" s="243" t="s">
        <v>77</v>
      </c>
      <c r="B300" s="244"/>
      <c r="C300" s="244"/>
      <c r="D300" s="244"/>
      <c r="E300" s="244"/>
      <c r="F300" s="244"/>
      <c r="G300" s="244"/>
      <c r="H300" s="244"/>
      <c r="I300" s="244"/>
      <c r="J300" s="244"/>
      <c r="K300" s="244"/>
      <c r="L300" s="244"/>
      <c r="M300" s="244"/>
      <c r="N300" s="244"/>
      <c r="O300" s="244"/>
      <c r="P300" s="244"/>
      <c r="Q300" s="244"/>
      <c r="R300" s="244"/>
      <c r="S300" s="244"/>
      <c r="T300" s="245"/>
    </row>
    <row r="301" spans="1:20" ht="15.6" customHeight="1" x14ac:dyDescent="0.35">
      <c r="A301" s="111" t="s">
        <v>94</v>
      </c>
      <c r="B301" s="105">
        <v>42566</v>
      </c>
      <c r="C301" s="105">
        <v>14494</v>
      </c>
      <c r="D301" s="105">
        <v>26104</v>
      </c>
      <c r="E301" s="105">
        <v>1815</v>
      </c>
      <c r="F301" s="105">
        <v>54</v>
      </c>
      <c r="G301" s="105">
        <v>99</v>
      </c>
      <c r="H301" s="88">
        <v>28072</v>
      </c>
      <c r="I301" s="88">
        <v>6</v>
      </c>
      <c r="J301" s="88">
        <v>1054</v>
      </c>
      <c r="K301" s="88">
        <v>4556</v>
      </c>
      <c r="L301" s="88">
        <v>11348</v>
      </c>
      <c r="M301" s="88">
        <v>6897</v>
      </c>
      <c r="N301" s="88">
        <v>3144</v>
      </c>
      <c r="O301" s="88">
        <v>702</v>
      </c>
      <c r="P301" s="88">
        <v>164</v>
      </c>
      <c r="Q301" s="88">
        <v>52</v>
      </c>
      <c r="R301" s="88">
        <v>15</v>
      </c>
      <c r="S301" s="88">
        <v>8</v>
      </c>
      <c r="T301" s="88">
        <v>126</v>
      </c>
    </row>
    <row r="302" spans="1:20" ht="15.6" customHeight="1" x14ac:dyDescent="0.35">
      <c r="A302" s="112" t="s">
        <v>109</v>
      </c>
      <c r="B302" s="100">
        <v>21349</v>
      </c>
      <c r="C302" s="100">
        <v>7778</v>
      </c>
      <c r="D302" s="100">
        <v>12987</v>
      </c>
      <c r="E302" s="100">
        <v>540</v>
      </c>
      <c r="F302" s="100">
        <v>18</v>
      </c>
      <c r="G302" s="100">
        <v>26</v>
      </c>
      <c r="H302" s="100">
        <v>13571</v>
      </c>
      <c r="I302" s="100">
        <v>3</v>
      </c>
      <c r="J302" s="100">
        <v>242</v>
      </c>
      <c r="K302" s="100">
        <v>1202</v>
      </c>
      <c r="L302" s="100">
        <v>5047</v>
      </c>
      <c r="M302" s="100">
        <v>4171</v>
      </c>
      <c r="N302" s="100">
        <v>2174</v>
      </c>
      <c r="O302" s="100">
        <v>515</v>
      </c>
      <c r="P302" s="100">
        <v>112</v>
      </c>
      <c r="Q302" s="100">
        <v>40</v>
      </c>
      <c r="R302" s="100">
        <v>10</v>
      </c>
      <c r="S302" s="100">
        <v>6</v>
      </c>
      <c r="T302" s="100">
        <v>49</v>
      </c>
    </row>
    <row r="303" spans="1:20" ht="15.6" customHeight="1" x14ac:dyDescent="0.35">
      <c r="A303" s="112" t="s">
        <v>96</v>
      </c>
      <c r="B303" s="100">
        <v>21217</v>
      </c>
      <c r="C303" s="100">
        <v>6716</v>
      </c>
      <c r="D303" s="100">
        <v>13117</v>
      </c>
      <c r="E303" s="100">
        <v>1275</v>
      </c>
      <c r="F303" s="100">
        <v>36</v>
      </c>
      <c r="G303" s="100">
        <v>73</v>
      </c>
      <c r="H303" s="100">
        <v>14501</v>
      </c>
      <c r="I303" s="100">
        <v>3</v>
      </c>
      <c r="J303" s="100">
        <v>812</v>
      </c>
      <c r="K303" s="100">
        <v>3354</v>
      </c>
      <c r="L303" s="100">
        <v>6301</v>
      </c>
      <c r="M303" s="100">
        <v>2726</v>
      </c>
      <c r="N303" s="100">
        <v>970</v>
      </c>
      <c r="O303" s="100">
        <v>187</v>
      </c>
      <c r="P303" s="100">
        <v>52</v>
      </c>
      <c r="Q303" s="100">
        <v>12</v>
      </c>
      <c r="R303" s="100">
        <v>5</v>
      </c>
      <c r="S303" s="100">
        <v>2</v>
      </c>
      <c r="T303" s="100">
        <v>77</v>
      </c>
    </row>
    <row r="304" spans="1:20" ht="15.6" customHeight="1" x14ac:dyDescent="0.35">
      <c r="A304" s="243" t="s">
        <v>78</v>
      </c>
      <c r="B304" s="244"/>
      <c r="C304" s="244"/>
      <c r="D304" s="244"/>
      <c r="E304" s="244"/>
      <c r="F304" s="244"/>
      <c r="G304" s="244"/>
      <c r="H304" s="244"/>
      <c r="I304" s="244"/>
      <c r="J304" s="244"/>
      <c r="K304" s="244"/>
      <c r="L304" s="244"/>
      <c r="M304" s="244"/>
      <c r="N304" s="244"/>
      <c r="O304" s="244"/>
      <c r="P304" s="244"/>
      <c r="Q304" s="244"/>
      <c r="R304" s="244"/>
      <c r="S304" s="244"/>
      <c r="T304" s="245"/>
    </row>
    <row r="305" spans="1:20" ht="15.6" customHeight="1" x14ac:dyDescent="0.35">
      <c r="A305" s="111" t="s">
        <v>94</v>
      </c>
      <c r="B305" s="105">
        <v>95068</v>
      </c>
      <c r="C305" s="105">
        <v>32659</v>
      </c>
      <c r="D305" s="105">
        <v>58739</v>
      </c>
      <c r="E305" s="105">
        <v>3396</v>
      </c>
      <c r="F305" s="105">
        <v>79</v>
      </c>
      <c r="G305" s="105">
        <v>195</v>
      </c>
      <c r="H305" s="88">
        <v>62409</v>
      </c>
      <c r="I305" s="88">
        <v>110</v>
      </c>
      <c r="J305" s="88">
        <v>4389</v>
      </c>
      <c r="K305" s="88">
        <v>15609</v>
      </c>
      <c r="L305" s="88">
        <v>25846</v>
      </c>
      <c r="M305" s="88">
        <v>10865</v>
      </c>
      <c r="N305" s="88">
        <v>4228</v>
      </c>
      <c r="O305" s="88">
        <v>634</v>
      </c>
      <c r="P305" s="88">
        <v>158</v>
      </c>
      <c r="Q305" s="88">
        <v>49</v>
      </c>
      <c r="R305" s="88">
        <v>18</v>
      </c>
      <c r="S305" s="88">
        <v>13</v>
      </c>
      <c r="T305" s="88">
        <v>490</v>
      </c>
    </row>
    <row r="306" spans="1:20" ht="15.6" customHeight="1" x14ac:dyDescent="0.35">
      <c r="A306" s="112" t="s">
        <v>109</v>
      </c>
      <c r="B306" s="100">
        <v>47032</v>
      </c>
      <c r="C306" s="100">
        <v>17306</v>
      </c>
      <c r="D306" s="100">
        <v>28669</v>
      </c>
      <c r="E306" s="100">
        <v>953</v>
      </c>
      <c r="F306" s="100">
        <v>33</v>
      </c>
      <c r="G306" s="100">
        <v>71</v>
      </c>
      <c r="H306" s="100">
        <v>29726</v>
      </c>
      <c r="I306" s="100">
        <v>22</v>
      </c>
      <c r="J306" s="100">
        <v>1041</v>
      </c>
      <c r="K306" s="100">
        <v>4635</v>
      </c>
      <c r="L306" s="100">
        <v>13150</v>
      </c>
      <c r="M306" s="100">
        <v>7075</v>
      </c>
      <c r="N306" s="100">
        <v>2955</v>
      </c>
      <c r="O306" s="100">
        <v>497</v>
      </c>
      <c r="P306" s="100">
        <v>117</v>
      </c>
      <c r="Q306" s="100">
        <v>31</v>
      </c>
      <c r="R306" s="100">
        <v>15</v>
      </c>
      <c r="S306" s="100">
        <v>10</v>
      </c>
      <c r="T306" s="100">
        <v>178</v>
      </c>
    </row>
    <row r="307" spans="1:20" ht="15.6" customHeight="1" x14ac:dyDescent="0.35">
      <c r="A307" s="112" t="s">
        <v>96</v>
      </c>
      <c r="B307" s="100">
        <v>48036</v>
      </c>
      <c r="C307" s="100">
        <v>15353</v>
      </c>
      <c r="D307" s="100">
        <v>30070</v>
      </c>
      <c r="E307" s="100">
        <v>2443</v>
      </c>
      <c r="F307" s="100">
        <v>46</v>
      </c>
      <c r="G307" s="100">
        <v>124</v>
      </c>
      <c r="H307" s="100">
        <v>32683</v>
      </c>
      <c r="I307" s="100">
        <v>88</v>
      </c>
      <c r="J307" s="100">
        <v>3348</v>
      </c>
      <c r="K307" s="100">
        <v>10974</v>
      </c>
      <c r="L307" s="100">
        <v>12696</v>
      </c>
      <c r="M307" s="100">
        <v>3790</v>
      </c>
      <c r="N307" s="100">
        <v>1273</v>
      </c>
      <c r="O307" s="100">
        <v>137</v>
      </c>
      <c r="P307" s="100">
        <v>41</v>
      </c>
      <c r="Q307" s="100">
        <v>18</v>
      </c>
      <c r="R307" s="100">
        <v>3</v>
      </c>
      <c r="S307" s="100">
        <v>3</v>
      </c>
      <c r="T307" s="100">
        <v>312</v>
      </c>
    </row>
    <row r="308" spans="1:20" ht="15.6" customHeight="1" x14ac:dyDescent="0.35">
      <c r="A308" s="243" t="s">
        <v>79</v>
      </c>
      <c r="B308" s="244"/>
      <c r="C308" s="244"/>
      <c r="D308" s="244"/>
      <c r="E308" s="244"/>
      <c r="F308" s="244"/>
      <c r="G308" s="244"/>
      <c r="H308" s="244"/>
      <c r="I308" s="244"/>
      <c r="J308" s="244"/>
      <c r="K308" s="244"/>
      <c r="L308" s="244"/>
      <c r="M308" s="244"/>
      <c r="N308" s="244"/>
      <c r="O308" s="244"/>
      <c r="P308" s="244"/>
      <c r="Q308" s="244"/>
      <c r="R308" s="244"/>
      <c r="S308" s="244"/>
      <c r="T308" s="245"/>
    </row>
    <row r="309" spans="1:20" ht="15.6" customHeight="1" x14ac:dyDescent="0.35">
      <c r="A309" s="111" t="s">
        <v>94</v>
      </c>
      <c r="B309" s="105">
        <v>111680</v>
      </c>
      <c r="C309" s="105">
        <v>41878</v>
      </c>
      <c r="D309" s="105">
        <v>64807</v>
      </c>
      <c r="E309" s="105">
        <v>4786</v>
      </c>
      <c r="F309" s="105">
        <v>59</v>
      </c>
      <c r="G309" s="105">
        <v>150</v>
      </c>
      <c r="H309" s="88">
        <v>69802</v>
      </c>
      <c r="I309" s="88">
        <v>212</v>
      </c>
      <c r="J309" s="88">
        <v>4568</v>
      </c>
      <c r="K309" s="88">
        <v>15107</v>
      </c>
      <c r="L309" s="88">
        <v>29633</v>
      </c>
      <c r="M309" s="88">
        <v>13796</v>
      </c>
      <c r="N309" s="88">
        <v>5059</v>
      </c>
      <c r="O309" s="88">
        <v>832</v>
      </c>
      <c r="P309" s="88">
        <v>233</v>
      </c>
      <c r="Q309" s="88">
        <v>72</v>
      </c>
      <c r="R309" s="88">
        <v>34</v>
      </c>
      <c r="S309" s="88">
        <v>17</v>
      </c>
      <c r="T309" s="88">
        <v>239</v>
      </c>
    </row>
    <row r="310" spans="1:20" ht="15.6" customHeight="1" x14ac:dyDescent="0.35">
      <c r="A310" s="112" t="s">
        <v>109</v>
      </c>
      <c r="B310" s="100">
        <v>54845</v>
      </c>
      <c r="C310" s="100">
        <v>22086</v>
      </c>
      <c r="D310" s="100">
        <v>31489</v>
      </c>
      <c r="E310" s="100">
        <v>1203</v>
      </c>
      <c r="F310" s="100">
        <v>24</v>
      </c>
      <c r="G310" s="100">
        <v>43</v>
      </c>
      <c r="H310" s="100">
        <v>32759</v>
      </c>
      <c r="I310" s="100">
        <v>39</v>
      </c>
      <c r="J310" s="100">
        <v>1087</v>
      </c>
      <c r="K310" s="100">
        <v>4288</v>
      </c>
      <c r="L310" s="100">
        <v>14060</v>
      </c>
      <c r="M310" s="100">
        <v>8622</v>
      </c>
      <c r="N310" s="100">
        <v>3663</v>
      </c>
      <c r="O310" s="100">
        <v>622</v>
      </c>
      <c r="P310" s="100">
        <v>183</v>
      </c>
      <c r="Q310" s="100">
        <v>57</v>
      </c>
      <c r="R310" s="100">
        <v>27</v>
      </c>
      <c r="S310" s="100">
        <v>14</v>
      </c>
      <c r="T310" s="100">
        <v>97</v>
      </c>
    </row>
    <row r="311" spans="1:20" ht="15.6" customHeight="1" x14ac:dyDescent="0.35">
      <c r="A311" s="112" t="s">
        <v>96</v>
      </c>
      <c r="B311" s="100">
        <v>56835</v>
      </c>
      <c r="C311" s="100">
        <v>19792</v>
      </c>
      <c r="D311" s="100">
        <v>33318</v>
      </c>
      <c r="E311" s="100">
        <v>3583</v>
      </c>
      <c r="F311" s="100">
        <v>35</v>
      </c>
      <c r="G311" s="100">
        <v>107</v>
      </c>
      <c r="H311" s="100">
        <v>37043</v>
      </c>
      <c r="I311" s="100">
        <v>173</v>
      </c>
      <c r="J311" s="100">
        <v>3481</v>
      </c>
      <c r="K311" s="100">
        <v>10819</v>
      </c>
      <c r="L311" s="100">
        <v>15573</v>
      </c>
      <c r="M311" s="100">
        <v>5174</v>
      </c>
      <c r="N311" s="100">
        <v>1396</v>
      </c>
      <c r="O311" s="100">
        <v>210</v>
      </c>
      <c r="P311" s="100">
        <v>50</v>
      </c>
      <c r="Q311" s="100">
        <v>15</v>
      </c>
      <c r="R311" s="100">
        <v>7</v>
      </c>
      <c r="S311" s="100">
        <v>3</v>
      </c>
      <c r="T311" s="100">
        <v>142</v>
      </c>
    </row>
    <row r="312" spans="1:20" ht="15.6" customHeight="1" x14ac:dyDescent="0.35">
      <c r="A312" s="243" t="s">
        <v>80</v>
      </c>
      <c r="B312" s="244"/>
      <c r="C312" s="244"/>
      <c r="D312" s="244"/>
      <c r="E312" s="244"/>
      <c r="F312" s="244"/>
      <c r="G312" s="244"/>
      <c r="H312" s="244"/>
      <c r="I312" s="244"/>
      <c r="J312" s="244"/>
      <c r="K312" s="244"/>
      <c r="L312" s="244"/>
      <c r="M312" s="244"/>
      <c r="N312" s="244"/>
      <c r="O312" s="244"/>
      <c r="P312" s="244"/>
      <c r="Q312" s="244"/>
      <c r="R312" s="244"/>
      <c r="S312" s="244"/>
      <c r="T312" s="245"/>
    </row>
    <row r="313" spans="1:20" ht="15.6" customHeight="1" x14ac:dyDescent="0.35">
      <c r="A313" s="111" t="s">
        <v>94</v>
      </c>
      <c r="B313" s="105">
        <v>197756</v>
      </c>
      <c r="C313" s="105">
        <v>68372</v>
      </c>
      <c r="D313" s="105">
        <v>120728</v>
      </c>
      <c r="E313" s="105">
        <v>7891</v>
      </c>
      <c r="F313" s="105">
        <v>258</v>
      </c>
      <c r="G313" s="105">
        <v>507</v>
      </c>
      <c r="H313" s="88">
        <v>129384</v>
      </c>
      <c r="I313" s="88">
        <v>289</v>
      </c>
      <c r="J313" s="88">
        <v>10378</v>
      </c>
      <c r="K313" s="88">
        <v>34145</v>
      </c>
      <c r="L313" s="88">
        <v>52091</v>
      </c>
      <c r="M313" s="88">
        <v>22285</v>
      </c>
      <c r="N313" s="88">
        <v>7866</v>
      </c>
      <c r="O313" s="88">
        <v>1297</v>
      </c>
      <c r="P313" s="88">
        <v>298</v>
      </c>
      <c r="Q313" s="88">
        <v>106</v>
      </c>
      <c r="R313" s="88">
        <v>23</v>
      </c>
      <c r="S313" s="88">
        <v>16</v>
      </c>
      <c r="T313" s="88">
        <v>590</v>
      </c>
    </row>
    <row r="314" spans="1:20" ht="15.6" customHeight="1" x14ac:dyDescent="0.35">
      <c r="A314" s="112" t="s">
        <v>109</v>
      </c>
      <c r="B314" s="100">
        <v>92776</v>
      </c>
      <c r="C314" s="100">
        <v>36224</v>
      </c>
      <c r="D314" s="100">
        <v>54551</v>
      </c>
      <c r="E314" s="100">
        <v>1754</v>
      </c>
      <c r="F314" s="100">
        <v>97</v>
      </c>
      <c r="G314" s="100">
        <v>150</v>
      </c>
      <c r="H314" s="100">
        <v>56552</v>
      </c>
      <c r="I314" s="100">
        <v>60</v>
      </c>
      <c r="J314" s="100">
        <v>2329</v>
      </c>
      <c r="K314" s="100">
        <v>9394</v>
      </c>
      <c r="L314" s="100">
        <v>23880</v>
      </c>
      <c r="M314" s="100">
        <v>13827</v>
      </c>
      <c r="N314" s="100">
        <v>5502</v>
      </c>
      <c r="O314" s="100">
        <v>1000</v>
      </c>
      <c r="P314" s="100">
        <v>219</v>
      </c>
      <c r="Q314" s="100">
        <v>83</v>
      </c>
      <c r="R314" s="100">
        <v>14</v>
      </c>
      <c r="S314" s="100">
        <v>12</v>
      </c>
      <c r="T314" s="100">
        <v>232</v>
      </c>
    </row>
    <row r="315" spans="1:20" ht="15.6" customHeight="1" x14ac:dyDescent="0.35">
      <c r="A315" s="112" t="s">
        <v>96</v>
      </c>
      <c r="B315" s="100">
        <v>104980</v>
      </c>
      <c r="C315" s="100">
        <v>32148</v>
      </c>
      <c r="D315" s="100">
        <v>66177</v>
      </c>
      <c r="E315" s="100">
        <v>6137</v>
      </c>
      <c r="F315" s="100">
        <v>161</v>
      </c>
      <c r="G315" s="100">
        <v>357</v>
      </c>
      <c r="H315" s="100">
        <v>72832</v>
      </c>
      <c r="I315" s="100">
        <v>229</v>
      </c>
      <c r="J315" s="100">
        <v>8049</v>
      </c>
      <c r="K315" s="100">
        <v>24751</v>
      </c>
      <c r="L315" s="100">
        <v>28211</v>
      </c>
      <c r="M315" s="100">
        <v>8458</v>
      </c>
      <c r="N315" s="100">
        <v>2364</v>
      </c>
      <c r="O315" s="100">
        <v>297</v>
      </c>
      <c r="P315" s="100">
        <v>79</v>
      </c>
      <c r="Q315" s="100">
        <v>23</v>
      </c>
      <c r="R315" s="100">
        <v>9</v>
      </c>
      <c r="S315" s="100">
        <v>4</v>
      </c>
      <c r="T315" s="100">
        <v>358</v>
      </c>
    </row>
    <row r="316" spans="1:20" ht="15.6" customHeight="1" x14ac:dyDescent="0.35">
      <c r="A316" s="243" t="s">
        <v>81</v>
      </c>
      <c r="B316" s="244"/>
      <c r="C316" s="244"/>
      <c r="D316" s="244"/>
      <c r="E316" s="244"/>
      <c r="F316" s="244"/>
      <c r="G316" s="244"/>
      <c r="H316" s="244"/>
      <c r="I316" s="244"/>
      <c r="J316" s="244"/>
      <c r="K316" s="244"/>
      <c r="L316" s="244"/>
      <c r="M316" s="244"/>
      <c r="N316" s="244"/>
      <c r="O316" s="244"/>
      <c r="P316" s="244"/>
      <c r="Q316" s="244"/>
      <c r="R316" s="244"/>
      <c r="S316" s="244"/>
      <c r="T316" s="245"/>
    </row>
    <row r="317" spans="1:20" ht="15.6" customHeight="1" x14ac:dyDescent="0.35">
      <c r="A317" s="111" t="s">
        <v>94</v>
      </c>
      <c r="B317" s="105">
        <v>145034</v>
      </c>
      <c r="C317" s="105">
        <v>52826</v>
      </c>
      <c r="D317" s="105">
        <v>86221</v>
      </c>
      <c r="E317" s="105">
        <v>5466</v>
      </c>
      <c r="F317" s="105">
        <v>185</v>
      </c>
      <c r="G317" s="105">
        <v>336</v>
      </c>
      <c r="H317" s="88">
        <v>92208</v>
      </c>
      <c r="I317" s="88">
        <v>46</v>
      </c>
      <c r="J317" s="88">
        <v>5121</v>
      </c>
      <c r="K317" s="88">
        <v>25434</v>
      </c>
      <c r="L317" s="88">
        <v>36510</v>
      </c>
      <c r="M317" s="88">
        <v>17344</v>
      </c>
      <c r="N317" s="88">
        <v>5851</v>
      </c>
      <c r="O317" s="88">
        <v>1060</v>
      </c>
      <c r="P317" s="88">
        <v>274</v>
      </c>
      <c r="Q317" s="88">
        <v>89</v>
      </c>
      <c r="R317" s="88">
        <v>18</v>
      </c>
      <c r="S317" s="88">
        <v>4</v>
      </c>
      <c r="T317" s="88">
        <v>457</v>
      </c>
    </row>
    <row r="318" spans="1:20" ht="15.6" customHeight="1" x14ac:dyDescent="0.35">
      <c r="A318" s="112" t="s">
        <v>109</v>
      </c>
      <c r="B318" s="100">
        <v>71513</v>
      </c>
      <c r="C318" s="100">
        <v>28074</v>
      </c>
      <c r="D318" s="100">
        <v>41737</v>
      </c>
      <c r="E318" s="100">
        <v>1517</v>
      </c>
      <c r="F318" s="100">
        <v>69</v>
      </c>
      <c r="G318" s="100">
        <v>116</v>
      </c>
      <c r="H318" s="100">
        <v>43439</v>
      </c>
      <c r="I318" s="100">
        <v>10</v>
      </c>
      <c r="J318" s="100">
        <v>1036</v>
      </c>
      <c r="K318" s="100">
        <v>7403</v>
      </c>
      <c r="L318" s="100">
        <v>18237</v>
      </c>
      <c r="M318" s="100">
        <v>11320</v>
      </c>
      <c r="N318" s="100">
        <v>4134</v>
      </c>
      <c r="O318" s="100">
        <v>813</v>
      </c>
      <c r="P318" s="100">
        <v>210</v>
      </c>
      <c r="Q318" s="100">
        <v>75</v>
      </c>
      <c r="R318" s="100">
        <v>12</v>
      </c>
      <c r="S318" s="100">
        <v>3</v>
      </c>
      <c r="T318" s="100">
        <v>186</v>
      </c>
    </row>
    <row r="319" spans="1:20" ht="15.6" customHeight="1" x14ac:dyDescent="0.35">
      <c r="A319" s="112" t="s">
        <v>96</v>
      </c>
      <c r="B319" s="100">
        <v>73521</v>
      </c>
      <c r="C319" s="100">
        <v>24752</v>
      </c>
      <c r="D319" s="100">
        <v>44484</v>
      </c>
      <c r="E319" s="100">
        <v>3949</v>
      </c>
      <c r="F319" s="100">
        <v>116</v>
      </c>
      <c r="G319" s="100">
        <v>220</v>
      </c>
      <c r="H319" s="100">
        <v>48769</v>
      </c>
      <c r="I319" s="100">
        <v>36</v>
      </c>
      <c r="J319" s="100">
        <v>4085</v>
      </c>
      <c r="K319" s="100">
        <v>18031</v>
      </c>
      <c r="L319" s="100">
        <v>18273</v>
      </c>
      <c r="M319" s="100">
        <v>6024</v>
      </c>
      <c r="N319" s="100">
        <v>1717</v>
      </c>
      <c r="O319" s="100">
        <v>247</v>
      </c>
      <c r="P319" s="100">
        <v>64</v>
      </c>
      <c r="Q319" s="100">
        <v>14</v>
      </c>
      <c r="R319" s="100">
        <v>6</v>
      </c>
      <c r="S319" s="100">
        <v>1</v>
      </c>
      <c r="T319" s="100">
        <v>271</v>
      </c>
    </row>
    <row r="320" spans="1:20" ht="15.6" customHeight="1" x14ac:dyDescent="0.35">
      <c r="A320" s="243" t="s">
        <v>82</v>
      </c>
      <c r="B320" s="244"/>
      <c r="C320" s="244"/>
      <c r="D320" s="244"/>
      <c r="E320" s="244"/>
      <c r="F320" s="244"/>
      <c r="G320" s="244"/>
      <c r="H320" s="244"/>
      <c r="I320" s="244"/>
      <c r="J320" s="244"/>
      <c r="K320" s="244"/>
      <c r="L320" s="244"/>
      <c r="M320" s="244"/>
      <c r="N320" s="244"/>
      <c r="O320" s="244"/>
      <c r="P320" s="244"/>
      <c r="Q320" s="244"/>
      <c r="R320" s="244"/>
      <c r="S320" s="244"/>
      <c r="T320" s="245"/>
    </row>
    <row r="321" spans="1:20" ht="15.6" customHeight="1" x14ac:dyDescent="0.35">
      <c r="A321" s="111" t="s">
        <v>94</v>
      </c>
      <c r="B321" s="105">
        <v>132779</v>
      </c>
      <c r="C321" s="105">
        <v>44295</v>
      </c>
      <c r="D321" s="105">
        <v>82463</v>
      </c>
      <c r="E321" s="105">
        <v>5400</v>
      </c>
      <c r="F321" s="105">
        <v>224</v>
      </c>
      <c r="G321" s="105">
        <v>397</v>
      </c>
      <c r="H321" s="88">
        <v>88484</v>
      </c>
      <c r="I321" s="88">
        <v>28</v>
      </c>
      <c r="J321" s="88">
        <v>5852</v>
      </c>
      <c r="K321" s="88">
        <v>26838</v>
      </c>
      <c r="L321" s="88">
        <v>33891</v>
      </c>
      <c r="M321" s="88">
        <v>14832</v>
      </c>
      <c r="N321" s="88">
        <v>5291</v>
      </c>
      <c r="O321" s="88">
        <v>978</v>
      </c>
      <c r="P321" s="88">
        <v>287</v>
      </c>
      <c r="Q321" s="88">
        <v>76</v>
      </c>
      <c r="R321" s="88">
        <v>25</v>
      </c>
      <c r="S321" s="88">
        <v>7</v>
      </c>
      <c r="T321" s="88">
        <v>379</v>
      </c>
    </row>
    <row r="322" spans="1:20" ht="15.6" customHeight="1" x14ac:dyDescent="0.35">
      <c r="A322" s="112" t="s">
        <v>109</v>
      </c>
      <c r="B322" s="100">
        <v>63276</v>
      </c>
      <c r="C322" s="100">
        <v>23495</v>
      </c>
      <c r="D322" s="100">
        <v>38242</v>
      </c>
      <c r="E322" s="100">
        <v>1321</v>
      </c>
      <c r="F322" s="100">
        <v>73</v>
      </c>
      <c r="G322" s="100">
        <v>145</v>
      </c>
      <c r="H322" s="100">
        <v>39781</v>
      </c>
      <c r="I322" s="100">
        <v>9</v>
      </c>
      <c r="J322" s="100">
        <v>1278</v>
      </c>
      <c r="K322" s="100">
        <v>7901</v>
      </c>
      <c r="L322" s="100">
        <v>16390</v>
      </c>
      <c r="M322" s="100">
        <v>9343</v>
      </c>
      <c r="N322" s="100">
        <v>3666</v>
      </c>
      <c r="O322" s="100">
        <v>732</v>
      </c>
      <c r="P322" s="100">
        <v>212</v>
      </c>
      <c r="Q322" s="100">
        <v>54</v>
      </c>
      <c r="R322" s="100">
        <v>23</v>
      </c>
      <c r="S322" s="100">
        <v>7</v>
      </c>
      <c r="T322" s="100">
        <v>166</v>
      </c>
    </row>
    <row r="323" spans="1:20" ht="15.6" customHeight="1" x14ac:dyDescent="0.35">
      <c r="A323" s="112" t="s">
        <v>96</v>
      </c>
      <c r="B323" s="100">
        <v>69503</v>
      </c>
      <c r="C323" s="100">
        <v>20800</v>
      </c>
      <c r="D323" s="100">
        <v>44221</v>
      </c>
      <c r="E323" s="100">
        <v>4079</v>
      </c>
      <c r="F323" s="100">
        <v>151</v>
      </c>
      <c r="G323" s="100">
        <v>252</v>
      </c>
      <c r="H323" s="100">
        <v>48703</v>
      </c>
      <c r="I323" s="100">
        <v>19</v>
      </c>
      <c r="J323" s="100">
        <v>4574</v>
      </c>
      <c r="K323" s="100">
        <v>18937</v>
      </c>
      <c r="L323" s="100">
        <v>17501</v>
      </c>
      <c r="M323" s="100">
        <v>5489</v>
      </c>
      <c r="N323" s="100">
        <v>1625</v>
      </c>
      <c r="O323" s="100">
        <v>246</v>
      </c>
      <c r="P323" s="100">
        <v>75</v>
      </c>
      <c r="Q323" s="100">
        <v>22</v>
      </c>
      <c r="R323" s="100">
        <v>2</v>
      </c>
      <c r="S323" s="100">
        <v>0</v>
      </c>
      <c r="T323" s="100">
        <v>213</v>
      </c>
    </row>
    <row r="324" spans="1:20" ht="15.6" customHeight="1" x14ac:dyDescent="0.35">
      <c r="A324" s="243" t="s">
        <v>83</v>
      </c>
      <c r="B324" s="244"/>
      <c r="C324" s="244"/>
      <c r="D324" s="244"/>
      <c r="E324" s="244"/>
      <c r="F324" s="244"/>
      <c r="G324" s="244"/>
      <c r="H324" s="244"/>
      <c r="I324" s="244"/>
      <c r="J324" s="244"/>
      <c r="K324" s="244"/>
      <c r="L324" s="244"/>
      <c r="M324" s="244"/>
      <c r="N324" s="244"/>
      <c r="O324" s="244"/>
      <c r="P324" s="244"/>
      <c r="Q324" s="244"/>
      <c r="R324" s="244"/>
      <c r="S324" s="244"/>
      <c r="T324" s="245"/>
    </row>
    <row r="325" spans="1:20" ht="15.6" customHeight="1" x14ac:dyDescent="0.35">
      <c r="A325" s="111" t="s">
        <v>94</v>
      </c>
      <c r="B325" s="105">
        <v>192044</v>
      </c>
      <c r="C325" s="105">
        <v>60541</v>
      </c>
      <c r="D325" s="105">
        <v>121937</v>
      </c>
      <c r="E325" s="105">
        <v>8634</v>
      </c>
      <c r="F325" s="105">
        <v>323</v>
      </c>
      <c r="G325" s="105">
        <v>609</v>
      </c>
      <c r="H325" s="88">
        <v>131503</v>
      </c>
      <c r="I325" s="88">
        <v>35</v>
      </c>
      <c r="J325" s="88">
        <v>7695</v>
      </c>
      <c r="K325" s="88">
        <v>41098</v>
      </c>
      <c r="L325" s="88">
        <v>50800</v>
      </c>
      <c r="M325" s="88">
        <v>22825</v>
      </c>
      <c r="N325" s="88">
        <v>7116</v>
      </c>
      <c r="O325" s="88">
        <v>1181</v>
      </c>
      <c r="P325" s="88">
        <v>306</v>
      </c>
      <c r="Q325" s="88">
        <v>89</v>
      </c>
      <c r="R325" s="88">
        <v>28</v>
      </c>
      <c r="S325" s="88">
        <v>15</v>
      </c>
      <c r="T325" s="88">
        <v>315</v>
      </c>
    </row>
    <row r="326" spans="1:20" ht="15.6" customHeight="1" x14ac:dyDescent="0.35">
      <c r="A326" s="112" t="s">
        <v>109</v>
      </c>
      <c r="B326" s="100">
        <v>90881</v>
      </c>
      <c r="C326" s="100">
        <v>32808</v>
      </c>
      <c r="D326" s="100">
        <v>55553</v>
      </c>
      <c r="E326" s="100">
        <v>2087</v>
      </c>
      <c r="F326" s="100">
        <v>175</v>
      </c>
      <c r="G326" s="100">
        <v>258</v>
      </c>
      <c r="H326" s="100">
        <v>58073</v>
      </c>
      <c r="I326" s="100">
        <v>8</v>
      </c>
      <c r="J326" s="100">
        <v>1465</v>
      </c>
      <c r="K326" s="100">
        <v>11568</v>
      </c>
      <c r="L326" s="100">
        <v>23898</v>
      </c>
      <c r="M326" s="100">
        <v>14570</v>
      </c>
      <c r="N326" s="100">
        <v>5183</v>
      </c>
      <c r="O326" s="100">
        <v>922</v>
      </c>
      <c r="P326" s="100">
        <v>232</v>
      </c>
      <c r="Q326" s="100">
        <v>63</v>
      </c>
      <c r="R326" s="100">
        <v>22</v>
      </c>
      <c r="S326" s="100">
        <v>11</v>
      </c>
      <c r="T326" s="100">
        <v>131</v>
      </c>
    </row>
    <row r="327" spans="1:20" ht="15.6" customHeight="1" x14ac:dyDescent="0.35">
      <c r="A327" s="112" t="s">
        <v>96</v>
      </c>
      <c r="B327" s="100">
        <v>101163</v>
      </c>
      <c r="C327" s="100">
        <v>27733</v>
      </c>
      <c r="D327" s="100">
        <v>66384</v>
      </c>
      <c r="E327" s="100">
        <v>6547</v>
      </c>
      <c r="F327" s="100">
        <v>148</v>
      </c>
      <c r="G327" s="100">
        <v>351</v>
      </c>
      <c r="H327" s="100">
        <v>73430</v>
      </c>
      <c r="I327" s="100">
        <v>27</v>
      </c>
      <c r="J327" s="100">
        <v>6230</v>
      </c>
      <c r="K327" s="100">
        <v>29530</v>
      </c>
      <c r="L327" s="100">
        <v>26902</v>
      </c>
      <c r="M327" s="100">
        <v>8255</v>
      </c>
      <c r="N327" s="100">
        <v>1933</v>
      </c>
      <c r="O327" s="100">
        <v>259</v>
      </c>
      <c r="P327" s="100">
        <v>74</v>
      </c>
      <c r="Q327" s="100">
        <v>26</v>
      </c>
      <c r="R327" s="100">
        <v>6</v>
      </c>
      <c r="S327" s="100">
        <v>4</v>
      </c>
      <c r="T327" s="100">
        <v>184</v>
      </c>
    </row>
    <row r="328" spans="1:20" ht="15.6" customHeight="1" x14ac:dyDescent="0.35">
      <c r="A328" s="243" t="s">
        <v>84</v>
      </c>
      <c r="B328" s="244"/>
      <c r="C328" s="244"/>
      <c r="D328" s="244"/>
      <c r="E328" s="244"/>
      <c r="F328" s="244"/>
      <c r="G328" s="244"/>
      <c r="H328" s="244"/>
      <c r="I328" s="244"/>
      <c r="J328" s="244"/>
      <c r="K328" s="244"/>
      <c r="L328" s="244"/>
      <c r="M328" s="244"/>
      <c r="N328" s="244"/>
      <c r="O328" s="244"/>
      <c r="P328" s="244"/>
      <c r="Q328" s="244"/>
      <c r="R328" s="244"/>
      <c r="S328" s="244"/>
      <c r="T328" s="245"/>
    </row>
    <row r="329" spans="1:20" ht="15.6" customHeight="1" x14ac:dyDescent="0.35">
      <c r="A329" s="111" t="s">
        <v>94</v>
      </c>
      <c r="B329" s="105">
        <v>337276</v>
      </c>
      <c r="C329" s="105">
        <v>109914</v>
      </c>
      <c r="D329" s="105">
        <v>212333</v>
      </c>
      <c r="E329" s="105">
        <v>12891</v>
      </c>
      <c r="F329" s="105">
        <v>654</v>
      </c>
      <c r="G329" s="105">
        <v>1484</v>
      </c>
      <c r="H329" s="88">
        <v>227362</v>
      </c>
      <c r="I329" s="88">
        <v>435</v>
      </c>
      <c r="J329" s="88">
        <v>15838</v>
      </c>
      <c r="K329" s="88">
        <v>61862</v>
      </c>
      <c r="L329" s="88">
        <v>82746</v>
      </c>
      <c r="M329" s="88">
        <v>43461</v>
      </c>
      <c r="N329" s="88">
        <v>17826</v>
      </c>
      <c r="O329" s="88">
        <v>3351</v>
      </c>
      <c r="P329" s="88">
        <v>749</v>
      </c>
      <c r="Q329" s="88">
        <v>178</v>
      </c>
      <c r="R329" s="88">
        <v>42</v>
      </c>
      <c r="S329" s="88">
        <v>20</v>
      </c>
      <c r="T329" s="88">
        <v>854</v>
      </c>
    </row>
    <row r="330" spans="1:20" ht="15.6" customHeight="1" x14ac:dyDescent="0.35">
      <c r="A330" s="112" t="s">
        <v>109</v>
      </c>
      <c r="B330" s="100">
        <v>158483</v>
      </c>
      <c r="C330" s="100">
        <v>59757</v>
      </c>
      <c r="D330" s="100">
        <v>95481</v>
      </c>
      <c r="E330" s="100">
        <v>2499</v>
      </c>
      <c r="F330" s="100">
        <v>248</v>
      </c>
      <c r="G330" s="100">
        <v>498</v>
      </c>
      <c r="H330" s="100">
        <v>98726</v>
      </c>
      <c r="I330" s="100">
        <v>66</v>
      </c>
      <c r="J330" s="100">
        <v>2852</v>
      </c>
      <c r="K330" s="100">
        <v>15771</v>
      </c>
      <c r="L330" s="100">
        <v>36913</v>
      </c>
      <c r="M330" s="100">
        <v>26726</v>
      </c>
      <c r="N330" s="100">
        <v>12754</v>
      </c>
      <c r="O330" s="100">
        <v>2562</v>
      </c>
      <c r="P330" s="100">
        <v>583</v>
      </c>
      <c r="Q330" s="100">
        <v>135</v>
      </c>
      <c r="R330" s="100">
        <v>36</v>
      </c>
      <c r="S330" s="100">
        <v>17</v>
      </c>
      <c r="T330" s="100">
        <v>311</v>
      </c>
    </row>
    <row r="331" spans="1:20" ht="15.6" customHeight="1" x14ac:dyDescent="0.35">
      <c r="A331" s="112" t="s">
        <v>96</v>
      </c>
      <c r="B331" s="100">
        <v>178793</v>
      </c>
      <c r="C331" s="100">
        <v>50157</v>
      </c>
      <c r="D331" s="100">
        <v>116852</v>
      </c>
      <c r="E331" s="100">
        <v>10392</v>
      </c>
      <c r="F331" s="100">
        <v>406</v>
      </c>
      <c r="G331" s="100">
        <v>986</v>
      </c>
      <c r="H331" s="100">
        <v>128636</v>
      </c>
      <c r="I331" s="100">
        <v>369</v>
      </c>
      <c r="J331" s="100">
        <v>12986</v>
      </c>
      <c r="K331" s="100">
        <v>46091</v>
      </c>
      <c r="L331" s="100">
        <v>45833</v>
      </c>
      <c r="M331" s="100">
        <v>16735</v>
      </c>
      <c r="N331" s="100">
        <v>5072</v>
      </c>
      <c r="O331" s="100">
        <v>789</v>
      </c>
      <c r="P331" s="100">
        <v>166</v>
      </c>
      <c r="Q331" s="100">
        <v>43</v>
      </c>
      <c r="R331" s="100">
        <v>6</v>
      </c>
      <c r="S331" s="100">
        <v>3</v>
      </c>
      <c r="T331" s="100">
        <v>543</v>
      </c>
    </row>
    <row r="332" spans="1:20" ht="16.350000000000001" customHeight="1" x14ac:dyDescent="0.35">
      <c r="A332" s="243" t="s">
        <v>85</v>
      </c>
      <c r="B332" s="244"/>
      <c r="C332" s="244"/>
      <c r="D332" s="244"/>
      <c r="E332" s="244"/>
      <c r="F332" s="244"/>
      <c r="G332" s="244"/>
      <c r="H332" s="244"/>
      <c r="I332" s="244"/>
      <c r="J332" s="244"/>
      <c r="K332" s="244"/>
      <c r="L332" s="244"/>
      <c r="M332" s="244"/>
      <c r="N332" s="244"/>
      <c r="O332" s="244"/>
      <c r="P332" s="244"/>
      <c r="Q332" s="244"/>
      <c r="R332" s="244"/>
      <c r="S332" s="244"/>
      <c r="T332" s="245"/>
    </row>
    <row r="333" spans="1:20" ht="16.350000000000001" customHeight="1" x14ac:dyDescent="0.35">
      <c r="A333" s="111" t="s">
        <v>94</v>
      </c>
      <c r="B333" s="105">
        <v>107673</v>
      </c>
      <c r="C333" s="105">
        <v>38575</v>
      </c>
      <c r="D333" s="105">
        <v>63664</v>
      </c>
      <c r="E333" s="105">
        <v>5278</v>
      </c>
      <c r="F333" s="105">
        <v>44</v>
      </c>
      <c r="G333" s="105">
        <v>112</v>
      </c>
      <c r="H333" s="88">
        <v>69098</v>
      </c>
      <c r="I333" s="88">
        <v>114</v>
      </c>
      <c r="J333" s="88">
        <v>4516</v>
      </c>
      <c r="K333" s="88">
        <v>15814</v>
      </c>
      <c r="L333" s="88">
        <v>29366</v>
      </c>
      <c r="M333" s="88">
        <v>13143</v>
      </c>
      <c r="N333" s="88">
        <v>4863</v>
      </c>
      <c r="O333" s="88">
        <v>806</v>
      </c>
      <c r="P333" s="88">
        <v>211</v>
      </c>
      <c r="Q333" s="88">
        <v>73</v>
      </c>
      <c r="R333" s="88">
        <v>14</v>
      </c>
      <c r="S333" s="88">
        <v>10</v>
      </c>
      <c r="T333" s="88">
        <v>168</v>
      </c>
    </row>
    <row r="334" spans="1:20" ht="16.350000000000001" customHeight="1" x14ac:dyDescent="0.35">
      <c r="A334" s="112" t="s">
        <v>109</v>
      </c>
      <c r="B334" s="100">
        <v>51306</v>
      </c>
      <c r="C334" s="100">
        <v>19996</v>
      </c>
      <c r="D334" s="100">
        <v>29861</v>
      </c>
      <c r="E334" s="100">
        <v>1412</v>
      </c>
      <c r="F334" s="100">
        <v>14</v>
      </c>
      <c r="G334" s="100">
        <v>23</v>
      </c>
      <c r="H334" s="100">
        <v>31310</v>
      </c>
      <c r="I334" s="100">
        <v>24</v>
      </c>
      <c r="J334" s="100">
        <v>1158</v>
      </c>
      <c r="K334" s="100">
        <v>4642</v>
      </c>
      <c r="L334" s="100">
        <v>13359</v>
      </c>
      <c r="M334" s="100">
        <v>7803</v>
      </c>
      <c r="N334" s="100">
        <v>3451</v>
      </c>
      <c r="O334" s="100">
        <v>593</v>
      </c>
      <c r="P334" s="100">
        <v>157</v>
      </c>
      <c r="Q334" s="100">
        <v>52</v>
      </c>
      <c r="R334" s="100">
        <v>13</v>
      </c>
      <c r="S334" s="100">
        <v>7</v>
      </c>
      <c r="T334" s="100">
        <v>51</v>
      </c>
    </row>
    <row r="335" spans="1:20" ht="16.350000000000001" customHeight="1" x14ac:dyDescent="0.35">
      <c r="A335" s="112" t="s">
        <v>96</v>
      </c>
      <c r="B335" s="100">
        <v>56367</v>
      </c>
      <c r="C335" s="100">
        <v>18579</v>
      </c>
      <c r="D335" s="100">
        <v>33803</v>
      </c>
      <c r="E335" s="100">
        <v>3866</v>
      </c>
      <c r="F335" s="100">
        <v>30</v>
      </c>
      <c r="G335" s="100">
        <v>89</v>
      </c>
      <c r="H335" s="100">
        <v>37788</v>
      </c>
      <c r="I335" s="100">
        <v>90</v>
      </c>
      <c r="J335" s="100">
        <v>3358</v>
      </c>
      <c r="K335" s="100">
        <v>11172</v>
      </c>
      <c r="L335" s="100">
        <v>16007</v>
      </c>
      <c r="M335" s="100">
        <v>5340</v>
      </c>
      <c r="N335" s="100">
        <v>1412</v>
      </c>
      <c r="O335" s="100">
        <v>213</v>
      </c>
      <c r="P335" s="100">
        <v>54</v>
      </c>
      <c r="Q335" s="100">
        <v>21</v>
      </c>
      <c r="R335" s="100">
        <v>1</v>
      </c>
      <c r="S335" s="100">
        <v>3</v>
      </c>
      <c r="T335" s="100">
        <v>117</v>
      </c>
    </row>
    <row r="336" spans="1:20" ht="16.350000000000001" customHeight="1" x14ac:dyDescent="0.35">
      <c r="A336" s="243" t="s">
        <v>86</v>
      </c>
      <c r="B336" s="244"/>
      <c r="C336" s="244"/>
      <c r="D336" s="244"/>
      <c r="E336" s="244"/>
      <c r="F336" s="244"/>
      <c r="G336" s="244"/>
      <c r="H336" s="244"/>
      <c r="I336" s="244"/>
      <c r="J336" s="244"/>
      <c r="K336" s="244"/>
      <c r="L336" s="244"/>
      <c r="M336" s="244"/>
      <c r="N336" s="244"/>
      <c r="O336" s="244"/>
      <c r="P336" s="244"/>
      <c r="Q336" s="244"/>
      <c r="R336" s="244"/>
      <c r="S336" s="244"/>
      <c r="T336" s="245"/>
    </row>
    <row r="337" spans="1:20" ht="16.350000000000001" customHeight="1" x14ac:dyDescent="0.35">
      <c r="A337" s="111" t="s">
        <v>94</v>
      </c>
      <c r="B337" s="105">
        <v>147850</v>
      </c>
      <c r="C337" s="105">
        <v>53386</v>
      </c>
      <c r="D337" s="105">
        <v>86921</v>
      </c>
      <c r="E337" s="105">
        <v>7323</v>
      </c>
      <c r="F337" s="105">
        <v>64</v>
      </c>
      <c r="G337" s="105">
        <v>156</v>
      </c>
      <c r="H337" s="88">
        <v>94464</v>
      </c>
      <c r="I337" s="88">
        <v>371</v>
      </c>
      <c r="J337" s="88">
        <v>10135</v>
      </c>
      <c r="K337" s="88">
        <v>26677</v>
      </c>
      <c r="L337" s="88">
        <v>39000</v>
      </c>
      <c r="M337" s="88">
        <v>12860</v>
      </c>
      <c r="N337" s="88">
        <v>4245</v>
      </c>
      <c r="O337" s="88">
        <v>709</v>
      </c>
      <c r="P337" s="88">
        <v>172</v>
      </c>
      <c r="Q337" s="88">
        <v>61</v>
      </c>
      <c r="R337" s="88">
        <v>9</v>
      </c>
      <c r="S337" s="88">
        <v>11</v>
      </c>
      <c r="T337" s="88">
        <v>214</v>
      </c>
    </row>
    <row r="338" spans="1:20" ht="16.350000000000001" customHeight="1" x14ac:dyDescent="0.35">
      <c r="A338" s="112" t="s">
        <v>109</v>
      </c>
      <c r="B338" s="100">
        <v>67279</v>
      </c>
      <c r="C338" s="100">
        <v>26922</v>
      </c>
      <c r="D338" s="100">
        <v>38907</v>
      </c>
      <c r="E338" s="100">
        <v>1376</v>
      </c>
      <c r="F338" s="100">
        <v>27</v>
      </c>
      <c r="G338" s="100">
        <v>47</v>
      </c>
      <c r="H338" s="100">
        <v>40357</v>
      </c>
      <c r="I338" s="100">
        <v>56</v>
      </c>
      <c r="J338" s="100">
        <v>2385</v>
      </c>
      <c r="K338" s="100">
        <v>8138</v>
      </c>
      <c r="L338" s="100">
        <v>17988</v>
      </c>
      <c r="M338" s="100">
        <v>7900</v>
      </c>
      <c r="N338" s="100">
        <v>3102</v>
      </c>
      <c r="O338" s="100">
        <v>532</v>
      </c>
      <c r="P338" s="100">
        <v>126</v>
      </c>
      <c r="Q338" s="100">
        <v>46</v>
      </c>
      <c r="R338" s="100">
        <v>4</v>
      </c>
      <c r="S338" s="100">
        <v>8</v>
      </c>
      <c r="T338" s="100">
        <v>72</v>
      </c>
    </row>
    <row r="339" spans="1:20" ht="16.350000000000001" customHeight="1" x14ac:dyDescent="0.35">
      <c r="A339" s="112" t="s">
        <v>96</v>
      </c>
      <c r="B339" s="100">
        <v>80571</v>
      </c>
      <c r="C339" s="100">
        <v>26464</v>
      </c>
      <c r="D339" s="100">
        <v>48014</v>
      </c>
      <c r="E339" s="100">
        <v>5947</v>
      </c>
      <c r="F339" s="100">
        <v>37</v>
      </c>
      <c r="G339" s="100">
        <v>109</v>
      </c>
      <c r="H339" s="100">
        <v>54107</v>
      </c>
      <c r="I339" s="100">
        <v>315</v>
      </c>
      <c r="J339" s="100">
        <v>7750</v>
      </c>
      <c r="K339" s="100">
        <v>18539</v>
      </c>
      <c r="L339" s="100">
        <v>21012</v>
      </c>
      <c r="M339" s="100">
        <v>4960</v>
      </c>
      <c r="N339" s="100">
        <v>1143</v>
      </c>
      <c r="O339" s="100">
        <v>177</v>
      </c>
      <c r="P339" s="100">
        <v>46</v>
      </c>
      <c r="Q339" s="100">
        <v>15</v>
      </c>
      <c r="R339" s="100">
        <v>5</v>
      </c>
      <c r="S339" s="100">
        <v>3</v>
      </c>
      <c r="T339" s="100">
        <v>142</v>
      </c>
    </row>
    <row r="340" spans="1:20" ht="16.350000000000001" customHeight="1" x14ac:dyDescent="0.35">
      <c r="A340" s="243" t="s">
        <v>87</v>
      </c>
      <c r="B340" s="244"/>
      <c r="C340" s="244"/>
      <c r="D340" s="244"/>
      <c r="E340" s="244"/>
      <c r="F340" s="244"/>
      <c r="G340" s="244"/>
      <c r="H340" s="244"/>
      <c r="I340" s="244"/>
      <c r="J340" s="244"/>
      <c r="K340" s="244"/>
      <c r="L340" s="244"/>
      <c r="M340" s="244"/>
      <c r="N340" s="244"/>
      <c r="O340" s="244"/>
      <c r="P340" s="244"/>
      <c r="Q340" s="244"/>
      <c r="R340" s="244"/>
      <c r="S340" s="244"/>
      <c r="T340" s="245"/>
    </row>
    <row r="341" spans="1:20" ht="16.350000000000001" customHeight="1" x14ac:dyDescent="0.35">
      <c r="A341" s="111" t="s">
        <v>94</v>
      </c>
      <c r="B341" s="105">
        <v>109252</v>
      </c>
      <c r="C341" s="105">
        <v>35735</v>
      </c>
      <c r="D341" s="105">
        <v>68320</v>
      </c>
      <c r="E341" s="105">
        <v>5003</v>
      </c>
      <c r="F341" s="105">
        <v>52</v>
      </c>
      <c r="G341" s="105">
        <v>142</v>
      </c>
      <c r="H341" s="88">
        <v>73517</v>
      </c>
      <c r="I341" s="88">
        <v>305</v>
      </c>
      <c r="J341" s="88">
        <v>6254</v>
      </c>
      <c r="K341" s="88">
        <v>18050</v>
      </c>
      <c r="L341" s="88">
        <v>29948</v>
      </c>
      <c r="M341" s="88">
        <v>12334</v>
      </c>
      <c r="N341" s="88">
        <v>5311</v>
      </c>
      <c r="O341" s="88">
        <v>880</v>
      </c>
      <c r="P341" s="88">
        <v>195</v>
      </c>
      <c r="Q341" s="88">
        <v>71</v>
      </c>
      <c r="R341" s="88">
        <v>14</v>
      </c>
      <c r="S341" s="88">
        <v>22</v>
      </c>
      <c r="T341" s="88">
        <v>133</v>
      </c>
    </row>
    <row r="342" spans="1:20" ht="16.350000000000001" customHeight="1" x14ac:dyDescent="0.35">
      <c r="A342" s="112" t="s">
        <v>109</v>
      </c>
      <c r="B342" s="100">
        <v>51980</v>
      </c>
      <c r="C342" s="100">
        <v>19129</v>
      </c>
      <c r="D342" s="100">
        <v>31674</v>
      </c>
      <c r="E342" s="100">
        <v>1092</v>
      </c>
      <c r="F342" s="100">
        <v>31</v>
      </c>
      <c r="G342" s="100">
        <v>54</v>
      </c>
      <c r="H342" s="100">
        <v>32851</v>
      </c>
      <c r="I342" s="100">
        <v>31</v>
      </c>
      <c r="J342" s="100">
        <v>1150</v>
      </c>
      <c r="K342" s="100">
        <v>4601</v>
      </c>
      <c r="L342" s="100">
        <v>13750</v>
      </c>
      <c r="M342" s="100">
        <v>8139</v>
      </c>
      <c r="N342" s="100">
        <v>4186</v>
      </c>
      <c r="O342" s="100">
        <v>704</v>
      </c>
      <c r="P342" s="100">
        <v>159</v>
      </c>
      <c r="Q342" s="100">
        <v>56</v>
      </c>
      <c r="R342" s="100">
        <v>11</v>
      </c>
      <c r="S342" s="100">
        <v>19</v>
      </c>
      <c r="T342" s="100">
        <v>45</v>
      </c>
    </row>
    <row r="343" spans="1:20" ht="16.350000000000001" customHeight="1" x14ac:dyDescent="0.35">
      <c r="A343" s="112" t="s">
        <v>96</v>
      </c>
      <c r="B343" s="100">
        <v>57272</v>
      </c>
      <c r="C343" s="100">
        <v>16606</v>
      </c>
      <c r="D343" s="100">
        <v>36646</v>
      </c>
      <c r="E343" s="100">
        <v>3911</v>
      </c>
      <c r="F343" s="100">
        <v>21</v>
      </c>
      <c r="G343" s="100">
        <v>88</v>
      </c>
      <c r="H343" s="100">
        <v>40666</v>
      </c>
      <c r="I343" s="100">
        <v>274</v>
      </c>
      <c r="J343" s="100">
        <v>5104</v>
      </c>
      <c r="K343" s="100">
        <v>13449</v>
      </c>
      <c r="L343" s="100">
        <v>16198</v>
      </c>
      <c r="M343" s="100">
        <v>4195</v>
      </c>
      <c r="N343" s="100">
        <v>1125</v>
      </c>
      <c r="O343" s="100">
        <v>176</v>
      </c>
      <c r="P343" s="100">
        <v>36</v>
      </c>
      <c r="Q343" s="100">
        <v>15</v>
      </c>
      <c r="R343" s="100">
        <v>3</v>
      </c>
      <c r="S343" s="100">
        <v>3</v>
      </c>
      <c r="T343" s="100">
        <v>88</v>
      </c>
    </row>
    <row r="344" spans="1:20" ht="16.350000000000001" customHeight="1" x14ac:dyDescent="0.35">
      <c r="A344" s="243" t="s">
        <v>88</v>
      </c>
      <c r="B344" s="244"/>
      <c r="C344" s="244"/>
      <c r="D344" s="244"/>
      <c r="E344" s="244"/>
      <c r="F344" s="244"/>
      <c r="G344" s="244"/>
      <c r="H344" s="244"/>
      <c r="I344" s="244"/>
      <c r="J344" s="244"/>
      <c r="K344" s="244"/>
      <c r="L344" s="244"/>
      <c r="M344" s="244"/>
      <c r="N344" s="244"/>
      <c r="O344" s="244"/>
      <c r="P344" s="244"/>
      <c r="Q344" s="244"/>
      <c r="R344" s="244"/>
      <c r="S344" s="244"/>
      <c r="T344" s="245"/>
    </row>
    <row r="345" spans="1:20" ht="16.350000000000001" customHeight="1" x14ac:dyDescent="0.35">
      <c r="A345" s="111" t="s">
        <v>94</v>
      </c>
      <c r="B345" s="105">
        <v>194300</v>
      </c>
      <c r="C345" s="105">
        <v>67301</v>
      </c>
      <c r="D345" s="105">
        <v>116488</v>
      </c>
      <c r="E345" s="105">
        <v>10205</v>
      </c>
      <c r="F345" s="105">
        <v>76</v>
      </c>
      <c r="G345" s="105">
        <v>230</v>
      </c>
      <c r="H345" s="88">
        <v>126999</v>
      </c>
      <c r="I345" s="88">
        <v>1014</v>
      </c>
      <c r="J345" s="88">
        <v>13565</v>
      </c>
      <c r="K345" s="88">
        <v>31152</v>
      </c>
      <c r="L345" s="88">
        <v>50943</v>
      </c>
      <c r="M345" s="88">
        <v>20691</v>
      </c>
      <c r="N345" s="88">
        <v>7739</v>
      </c>
      <c r="O345" s="88">
        <v>1263</v>
      </c>
      <c r="P345" s="88">
        <v>256</v>
      </c>
      <c r="Q345" s="88">
        <v>93</v>
      </c>
      <c r="R345" s="88">
        <v>23</v>
      </c>
      <c r="S345" s="88">
        <v>24</v>
      </c>
      <c r="T345" s="88">
        <v>236</v>
      </c>
    </row>
    <row r="346" spans="1:20" ht="16.350000000000001" customHeight="1" x14ac:dyDescent="0.35">
      <c r="A346" s="112" t="s">
        <v>109</v>
      </c>
      <c r="B346" s="100">
        <v>88850</v>
      </c>
      <c r="C346" s="100">
        <v>35425</v>
      </c>
      <c r="D346" s="100">
        <v>51613</v>
      </c>
      <c r="E346" s="100">
        <v>1718</v>
      </c>
      <c r="F346" s="100">
        <v>28</v>
      </c>
      <c r="G346" s="100">
        <v>66</v>
      </c>
      <c r="H346" s="100">
        <v>53425</v>
      </c>
      <c r="I346" s="100">
        <v>69</v>
      </c>
      <c r="J346" s="100">
        <v>2110</v>
      </c>
      <c r="K346" s="100">
        <v>7379</v>
      </c>
      <c r="L346" s="100">
        <v>22139</v>
      </c>
      <c r="M346" s="100">
        <v>13923</v>
      </c>
      <c r="N346" s="100">
        <v>6320</v>
      </c>
      <c r="O346" s="100">
        <v>1090</v>
      </c>
      <c r="P346" s="100">
        <v>217</v>
      </c>
      <c r="Q346" s="100">
        <v>77</v>
      </c>
      <c r="R346" s="100">
        <v>19</v>
      </c>
      <c r="S346" s="100">
        <v>18</v>
      </c>
      <c r="T346" s="100">
        <v>64</v>
      </c>
    </row>
    <row r="347" spans="1:20" ht="16.350000000000001" customHeight="1" x14ac:dyDescent="0.35">
      <c r="A347" s="112" t="s">
        <v>96</v>
      </c>
      <c r="B347" s="100">
        <v>105450</v>
      </c>
      <c r="C347" s="100">
        <v>31876</v>
      </c>
      <c r="D347" s="100">
        <v>64875</v>
      </c>
      <c r="E347" s="100">
        <v>8487</v>
      </c>
      <c r="F347" s="100">
        <v>48</v>
      </c>
      <c r="G347" s="100">
        <v>164</v>
      </c>
      <c r="H347" s="100">
        <v>73574</v>
      </c>
      <c r="I347" s="100">
        <v>945</v>
      </c>
      <c r="J347" s="100">
        <v>11455</v>
      </c>
      <c r="K347" s="100">
        <v>23773</v>
      </c>
      <c r="L347" s="100">
        <v>28804</v>
      </c>
      <c r="M347" s="100">
        <v>6768</v>
      </c>
      <c r="N347" s="100">
        <v>1419</v>
      </c>
      <c r="O347" s="100">
        <v>173</v>
      </c>
      <c r="P347" s="100">
        <v>39</v>
      </c>
      <c r="Q347" s="100">
        <v>16</v>
      </c>
      <c r="R347" s="100">
        <v>4</v>
      </c>
      <c r="S347" s="100">
        <v>6</v>
      </c>
      <c r="T347" s="100">
        <v>172</v>
      </c>
    </row>
    <row r="348" spans="1:20" ht="16.350000000000001" customHeight="1" x14ac:dyDescent="0.35">
      <c r="A348" s="243" t="s">
        <v>89</v>
      </c>
      <c r="B348" s="244"/>
      <c r="C348" s="244"/>
      <c r="D348" s="244"/>
      <c r="E348" s="244"/>
      <c r="F348" s="244"/>
      <c r="G348" s="244"/>
      <c r="H348" s="244"/>
      <c r="I348" s="244"/>
      <c r="J348" s="244"/>
      <c r="K348" s="244"/>
      <c r="L348" s="244"/>
      <c r="M348" s="244"/>
      <c r="N348" s="244"/>
      <c r="O348" s="244"/>
      <c r="P348" s="244"/>
      <c r="Q348" s="244"/>
      <c r="R348" s="244"/>
      <c r="S348" s="244"/>
      <c r="T348" s="245"/>
    </row>
    <row r="349" spans="1:20" ht="16.350000000000001" customHeight="1" x14ac:dyDescent="0.35">
      <c r="A349" s="111" t="s">
        <v>94</v>
      </c>
      <c r="B349" s="105">
        <v>112560</v>
      </c>
      <c r="C349" s="105">
        <v>38043</v>
      </c>
      <c r="D349" s="105">
        <v>68781</v>
      </c>
      <c r="E349" s="105">
        <v>5453</v>
      </c>
      <c r="F349" s="105">
        <v>59</v>
      </c>
      <c r="G349" s="105">
        <v>224</v>
      </c>
      <c r="H349" s="88">
        <v>74517</v>
      </c>
      <c r="I349" s="88">
        <v>491</v>
      </c>
      <c r="J349" s="88">
        <v>8916</v>
      </c>
      <c r="K349" s="88">
        <v>19088</v>
      </c>
      <c r="L349" s="88">
        <v>27363</v>
      </c>
      <c r="M349" s="88">
        <v>12252</v>
      </c>
      <c r="N349" s="88">
        <v>5259</v>
      </c>
      <c r="O349" s="88">
        <v>824</v>
      </c>
      <c r="P349" s="88">
        <v>156</v>
      </c>
      <c r="Q349" s="88">
        <v>43</v>
      </c>
      <c r="R349" s="88">
        <v>11</v>
      </c>
      <c r="S349" s="88">
        <v>7</v>
      </c>
      <c r="T349" s="88">
        <v>107</v>
      </c>
    </row>
    <row r="350" spans="1:20" ht="16.350000000000001" customHeight="1" x14ac:dyDescent="0.35">
      <c r="A350" s="112" t="s">
        <v>109</v>
      </c>
      <c r="B350" s="100">
        <v>51509</v>
      </c>
      <c r="C350" s="100">
        <v>20265</v>
      </c>
      <c r="D350" s="100">
        <v>30375</v>
      </c>
      <c r="E350" s="100">
        <v>783</v>
      </c>
      <c r="F350" s="100">
        <v>20</v>
      </c>
      <c r="G350" s="100">
        <v>66</v>
      </c>
      <c r="H350" s="100">
        <v>31244</v>
      </c>
      <c r="I350" s="100">
        <v>32</v>
      </c>
      <c r="J350" s="100">
        <v>1285</v>
      </c>
      <c r="K350" s="100">
        <v>4548</v>
      </c>
      <c r="L350" s="100">
        <v>11993</v>
      </c>
      <c r="M350" s="100">
        <v>8155</v>
      </c>
      <c r="N350" s="100">
        <v>4305</v>
      </c>
      <c r="O350" s="100">
        <v>721</v>
      </c>
      <c r="P350" s="100">
        <v>126</v>
      </c>
      <c r="Q350" s="100">
        <v>29</v>
      </c>
      <c r="R350" s="100">
        <v>9</v>
      </c>
      <c r="S350" s="100">
        <v>5</v>
      </c>
      <c r="T350" s="100">
        <v>36</v>
      </c>
    </row>
    <row r="351" spans="1:20" ht="16.350000000000001" customHeight="1" x14ac:dyDescent="0.35">
      <c r="A351" s="112" t="s">
        <v>96</v>
      </c>
      <c r="B351" s="100">
        <v>61051</v>
      </c>
      <c r="C351" s="100">
        <v>17778</v>
      </c>
      <c r="D351" s="100">
        <v>38406</v>
      </c>
      <c r="E351" s="100">
        <v>4670</v>
      </c>
      <c r="F351" s="100">
        <v>39</v>
      </c>
      <c r="G351" s="100">
        <v>158</v>
      </c>
      <c r="H351" s="100">
        <v>43273</v>
      </c>
      <c r="I351" s="100">
        <v>459</v>
      </c>
      <c r="J351" s="100">
        <v>7631</v>
      </c>
      <c r="K351" s="100">
        <v>14540</v>
      </c>
      <c r="L351" s="100">
        <v>15370</v>
      </c>
      <c r="M351" s="100">
        <v>4097</v>
      </c>
      <c r="N351" s="100">
        <v>954</v>
      </c>
      <c r="O351" s="100">
        <v>103</v>
      </c>
      <c r="P351" s="100">
        <v>30</v>
      </c>
      <c r="Q351" s="100">
        <v>14</v>
      </c>
      <c r="R351" s="100">
        <v>2</v>
      </c>
      <c r="S351" s="100">
        <v>2</v>
      </c>
      <c r="T351" s="100">
        <v>71</v>
      </c>
    </row>
    <row r="352" spans="1:20" ht="15.6" customHeight="1" x14ac:dyDescent="0.35">
      <c r="A352" s="243" t="s">
        <v>90</v>
      </c>
      <c r="B352" s="244"/>
      <c r="C352" s="244"/>
      <c r="D352" s="244"/>
      <c r="E352" s="244"/>
      <c r="F352" s="244"/>
      <c r="G352" s="244"/>
      <c r="H352" s="244"/>
      <c r="I352" s="244"/>
      <c r="J352" s="244"/>
      <c r="K352" s="244"/>
      <c r="L352" s="244"/>
      <c r="M352" s="244"/>
      <c r="N352" s="244"/>
      <c r="O352" s="244"/>
      <c r="P352" s="244"/>
      <c r="Q352" s="244"/>
      <c r="R352" s="244"/>
      <c r="S352" s="244"/>
      <c r="T352" s="245"/>
    </row>
    <row r="353" spans="1:20" ht="15.6" customHeight="1" x14ac:dyDescent="0.35">
      <c r="A353" s="111" t="s">
        <v>94</v>
      </c>
      <c r="B353" s="105">
        <v>157993</v>
      </c>
      <c r="C353" s="105">
        <v>58453</v>
      </c>
      <c r="D353" s="105">
        <v>89865</v>
      </c>
      <c r="E353" s="105">
        <v>9394</v>
      </c>
      <c r="F353" s="105">
        <v>60</v>
      </c>
      <c r="G353" s="105">
        <v>221</v>
      </c>
      <c r="H353" s="88">
        <v>99540</v>
      </c>
      <c r="I353" s="88">
        <v>472</v>
      </c>
      <c r="J353" s="88">
        <v>10295</v>
      </c>
      <c r="K353" s="88">
        <v>26638</v>
      </c>
      <c r="L353" s="88">
        <v>39469</v>
      </c>
      <c r="M353" s="88">
        <v>15032</v>
      </c>
      <c r="N353" s="88">
        <v>6059</v>
      </c>
      <c r="O353" s="88">
        <v>1064</v>
      </c>
      <c r="P353" s="88">
        <v>225</v>
      </c>
      <c r="Q353" s="88">
        <v>74</v>
      </c>
      <c r="R353" s="88">
        <v>13</v>
      </c>
      <c r="S353" s="88">
        <v>12</v>
      </c>
      <c r="T353" s="88">
        <v>187</v>
      </c>
    </row>
    <row r="354" spans="1:20" ht="15.6" customHeight="1" x14ac:dyDescent="0.35">
      <c r="A354" s="112" t="s">
        <v>109</v>
      </c>
      <c r="B354" s="100">
        <v>69122</v>
      </c>
      <c r="C354" s="100">
        <v>30519</v>
      </c>
      <c r="D354" s="100">
        <v>37359</v>
      </c>
      <c r="E354" s="100">
        <v>1159</v>
      </c>
      <c r="F354" s="100">
        <v>20</v>
      </c>
      <c r="G354" s="100">
        <v>65</v>
      </c>
      <c r="H354" s="100">
        <v>38603</v>
      </c>
      <c r="I354" s="100">
        <v>28</v>
      </c>
      <c r="J354" s="100">
        <v>1377</v>
      </c>
      <c r="K354" s="100">
        <v>5741</v>
      </c>
      <c r="L354" s="100">
        <v>15758</v>
      </c>
      <c r="M354" s="100">
        <v>9725</v>
      </c>
      <c r="N354" s="100">
        <v>4762</v>
      </c>
      <c r="O354" s="100">
        <v>893</v>
      </c>
      <c r="P354" s="100">
        <v>192</v>
      </c>
      <c r="Q354" s="100">
        <v>59</v>
      </c>
      <c r="R354" s="100">
        <v>12</v>
      </c>
      <c r="S354" s="100">
        <v>5</v>
      </c>
      <c r="T354" s="100">
        <v>51</v>
      </c>
    </row>
    <row r="355" spans="1:20" ht="15.6" customHeight="1" x14ac:dyDescent="0.35">
      <c r="A355" s="112" t="s">
        <v>96</v>
      </c>
      <c r="B355" s="100">
        <v>88871</v>
      </c>
      <c r="C355" s="100">
        <v>27934</v>
      </c>
      <c r="D355" s="100">
        <v>52506</v>
      </c>
      <c r="E355" s="100">
        <v>8235</v>
      </c>
      <c r="F355" s="100">
        <v>40</v>
      </c>
      <c r="G355" s="100">
        <v>156</v>
      </c>
      <c r="H355" s="100">
        <v>60937</v>
      </c>
      <c r="I355" s="100">
        <v>444</v>
      </c>
      <c r="J355" s="100">
        <v>8918</v>
      </c>
      <c r="K355" s="100">
        <v>20897</v>
      </c>
      <c r="L355" s="100">
        <v>23711</v>
      </c>
      <c r="M355" s="100">
        <v>5307</v>
      </c>
      <c r="N355" s="100">
        <v>1297</v>
      </c>
      <c r="O355" s="100">
        <v>171</v>
      </c>
      <c r="P355" s="100">
        <v>33</v>
      </c>
      <c r="Q355" s="100">
        <v>15</v>
      </c>
      <c r="R355" s="100">
        <v>1</v>
      </c>
      <c r="S355" s="100">
        <v>7</v>
      </c>
      <c r="T355" s="100">
        <v>136</v>
      </c>
    </row>
    <row r="356" spans="1:20" ht="15.6" customHeight="1" x14ac:dyDescent="0.35">
      <c r="A356" s="243" t="s">
        <v>91</v>
      </c>
      <c r="B356" s="244"/>
      <c r="C356" s="244"/>
      <c r="D356" s="244"/>
      <c r="E356" s="244"/>
      <c r="F356" s="244"/>
      <c r="G356" s="244"/>
      <c r="H356" s="244"/>
      <c r="I356" s="244"/>
      <c r="J356" s="244"/>
      <c r="K356" s="244"/>
      <c r="L356" s="244"/>
      <c r="M356" s="244"/>
      <c r="N356" s="244"/>
      <c r="O356" s="244"/>
      <c r="P356" s="244"/>
      <c r="Q356" s="244"/>
      <c r="R356" s="244"/>
      <c r="S356" s="244"/>
      <c r="T356" s="245"/>
    </row>
    <row r="357" spans="1:20" ht="15.6" customHeight="1" x14ac:dyDescent="0.35">
      <c r="A357" s="111" t="s">
        <v>94</v>
      </c>
      <c r="B357" s="105">
        <v>175422</v>
      </c>
      <c r="C357" s="105">
        <v>65320</v>
      </c>
      <c r="D357" s="105">
        <v>99534</v>
      </c>
      <c r="E357" s="105">
        <v>10134</v>
      </c>
      <c r="F357" s="105">
        <v>83</v>
      </c>
      <c r="G357" s="105">
        <v>351</v>
      </c>
      <c r="H357" s="88">
        <v>110102</v>
      </c>
      <c r="I357" s="88">
        <v>369</v>
      </c>
      <c r="J357" s="88">
        <v>8122</v>
      </c>
      <c r="K357" s="88">
        <v>28944</v>
      </c>
      <c r="L357" s="88">
        <v>45151</v>
      </c>
      <c r="M357" s="88">
        <v>19203</v>
      </c>
      <c r="N357" s="88">
        <v>6581</v>
      </c>
      <c r="O357" s="88">
        <v>1174</v>
      </c>
      <c r="P357" s="88">
        <v>291</v>
      </c>
      <c r="Q357" s="88">
        <v>95</v>
      </c>
      <c r="R357" s="88">
        <v>26</v>
      </c>
      <c r="S357" s="88">
        <v>28</v>
      </c>
      <c r="T357" s="88">
        <v>118</v>
      </c>
    </row>
    <row r="358" spans="1:20" ht="15.6" customHeight="1" x14ac:dyDescent="0.35">
      <c r="A358" s="112" t="s">
        <v>109</v>
      </c>
      <c r="B358" s="100">
        <v>78010</v>
      </c>
      <c r="C358" s="100">
        <v>32629</v>
      </c>
      <c r="D358" s="100">
        <v>43485</v>
      </c>
      <c r="E358" s="100">
        <v>1782</v>
      </c>
      <c r="F358" s="100">
        <v>32</v>
      </c>
      <c r="G358" s="100">
        <v>82</v>
      </c>
      <c r="H358" s="100">
        <v>45381</v>
      </c>
      <c r="I358" s="100">
        <v>83</v>
      </c>
      <c r="J358" s="100">
        <v>1837</v>
      </c>
      <c r="K358" s="100">
        <v>7713</v>
      </c>
      <c r="L358" s="100">
        <v>18460</v>
      </c>
      <c r="M358" s="100">
        <v>11312</v>
      </c>
      <c r="N358" s="100">
        <v>4697</v>
      </c>
      <c r="O358" s="100">
        <v>895</v>
      </c>
      <c r="P358" s="100">
        <v>224</v>
      </c>
      <c r="Q358" s="100">
        <v>76</v>
      </c>
      <c r="R358" s="100">
        <v>22</v>
      </c>
      <c r="S358" s="100">
        <v>18</v>
      </c>
      <c r="T358" s="100">
        <v>44</v>
      </c>
    </row>
    <row r="359" spans="1:20" ht="15.6" customHeight="1" x14ac:dyDescent="0.35">
      <c r="A359" s="112" t="s">
        <v>96</v>
      </c>
      <c r="B359" s="100">
        <v>97412</v>
      </c>
      <c r="C359" s="100">
        <v>32691</v>
      </c>
      <c r="D359" s="100">
        <v>56049</v>
      </c>
      <c r="E359" s="100">
        <v>8352</v>
      </c>
      <c r="F359" s="100">
        <v>51</v>
      </c>
      <c r="G359" s="100">
        <v>269</v>
      </c>
      <c r="H359" s="100">
        <v>64721</v>
      </c>
      <c r="I359" s="100">
        <v>286</v>
      </c>
      <c r="J359" s="100">
        <v>6285</v>
      </c>
      <c r="K359" s="100">
        <v>21231</v>
      </c>
      <c r="L359" s="100">
        <v>26691</v>
      </c>
      <c r="M359" s="100">
        <v>7891</v>
      </c>
      <c r="N359" s="100">
        <v>1884</v>
      </c>
      <c r="O359" s="100">
        <v>279</v>
      </c>
      <c r="P359" s="100">
        <v>67</v>
      </c>
      <c r="Q359" s="100">
        <v>19</v>
      </c>
      <c r="R359" s="100">
        <v>4</v>
      </c>
      <c r="S359" s="100">
        <v>10</v>
      </c>
      <c r="T359" s="100">
        <v>74</v>
      </c>
    </row>
    <row r="360" spans="1:20" ht="15.6" customHeight="1" x14ac:dyDescent="0.35">
      <c r="A360" s="243" t="s">
        <v>92</v>
      </c>
      <c r="B360" s="244"/>
      <c r="C360" s="244"/>
      <c r="D360" s="244"/>
      <c r="E360" s="244"/>
      <c r="F360" s="244"/>
      <c r="G360" s="244"/>
      <c r="H360" s="244"/>
      <c r="I360" s="244"/>
      <c r="J360" s="244"/>
      <c r="K360" s="244"/>
      <c r="L360" s="244"/>
      <c r="M360" s="244"/>
      <c r="N360" s="244"/>
      <c r="O360" s="244"/>
      <c r="P360" s="244"/>
      <c r="Q360" s="244"/>
      <c r="R360" s="244"/>
      <c r="S360" s="244"/>
      <c r="T360" s="245"/>
    </row>
    <row r="361" spans="1:20" ht="15.6" customHeight="1" x14ac:dyDescent="0.35">
      <c r="A361" s="111" t="s">
        <v>94</v>
      </c>
      <c r="B361" s="105">
        <v>752157</v>
      </c>
      <c r="C361" s="105">
        <v>256593</v>
      </c>
      <c r="D361" s="105">
        <v>460250</v>
      </c>
      <c r="E361" s="105">
        <v>33166</v>
      </c>
      <c r="F361" s="105">
        <v>502</v>
      </c>
      <c r="G361" s="105">
        <v>1646</v>
      </c>
      <c r="H361" s="88">
        <v>495564</v>
      </c>
      <c r="I361" s="88">
        <v>2102</v>
      </c>
      <c r="J361" s="88">
        <v>43405</v>
      </c>
      <c r="K361" s="88">
        <v>120280</v>
      </c>
      <c r="L361" s="88">
        <v>173074</v>
      </c>
      <c r="M361" s="88">
        <v>96464</v>
      </c>
      <c r="N361" s="88">
        <v>47625</v>
      </c>
      <c r="O361" s="88">
        <v>9328</v>
      </c>
      <c r="P361" s="88">
        <v>1658</v>
      </c>
      <c r="Q361" s="88">
        <v>436</v>
      </c>
      <c r="R361" s="88">
        <v>97</v>
      </c>
      <c r="S361" s="88">
        <v>48</v>
      </c>
      <c r="T361" s="88">
        <v>1047</v>
      </c>
    </row>
    <row r="362" spans="1:20" ht="15.6" customHeight="1" x14ac:dyDescent="0.35">
      <c r="A362" s="112" t="s">
        <v>109</v>
      </c>
      <c r="B362" s="100">
        <v>351928</v>
      </c>
      <c r="C362" s="100">
        <v>135613</v>
      </c>
      <c r="D362" s="100">
        <v>208400</v>
      </c>
      <c r="E362" s="100">
        <v>7050</v>
      </c>
      <c r="F362" s="100">
        <v>234</v>
      </c>
      <c r="G362" s="100">
        <v>631</v>
      </c>
      <c r="H362" s="100">
        <v>216315</v>
      </c>
      <c r="I362" s="100">
        <v>259</v>
      </c>
      <c r="J362" s="100">
        <v>8882</v>
      </c>
      <c r="K362" s="100">
        <v>33835</v>
      </c>
      <c r="L362" s="100">
        <v>74592</v>
      </c>
      <c r="M362" s="100">
        <v>55701</v>
      </c>
      <c r="N362" s="100">
        <v>33424</v>
      </c>
      <c r="O362" s="100">
        <v>7491</v>
      </c>
      <c r="P362" s="100">
        <v>1298</v>
      </c>
      <c r="Q362" s="100">
        <v>336</v>
      </c>
      <c r="R362" s="100">
        <v>74</v>
      </c>
      <c r="S362" s="100">
        <v>39</v>
      </c>
      <c r="T362" s="100">
        <v>384</v>
      </c>
    </row>
    <row r="363" spans="1:20" ht="15.6" customHeight="1" x14ac:dyDescent="0.35">
      <c r="A363" s="112" t="s">
        <v>96</v>
      </c>
      <c r="B363" s="100">
        <v>400229</v>
      </c>
      <c r="C363" s="100">
        <v>120980</v>
      </c>
      <c r="D363" s="100">
        <v>251850</v>
      </c>
      <c r="E363" s="100">
        <v>26116</v>
      </c>
      <c r="F363" s="100">
        <v>268</v>
      </c>
      <c r="G363" s="100">
        <v>1015</v>
      </c>
      <c r="H363" s="100">
        <v>279249</v>
      </c>
      <c r="I363" s="100">
        <v>1843</v>
      </c>
      <c r="J363" s="100">
        <v>34523</v>
      </c>
      <c r="K363" s="100">
        <v>86445</v>
      </c>
      <c r="L363" s="100">
        <v>98482</v>
      </c>
      <c r="M363" s="100">
        <v>40763</v>
      </c>
      <c r="N363" s="100">
        <v>14201</v>
      </c>
      <c r="O363" s="100">
        <v>1837</v>
      </c>
      <c r="P363" s="100">
        <v>360</v>
      </c>
      <c r="Q363" s="100">
        <v>100</v>
      </c>
      <c r="R363" s="100">
        <v>23</v>
      </c>
      <c r="S363" s="100">
        <v>9</v>
      </c>
      <c r="T363" s="100">
        <v>663</v>
      </c>
    </row>
    <row r="364" spans="1:20" ht="15.6" customHeight="1" x14ac:dyDescent="0.35">
      <c r="A364" s="243" t="s">
        <v>93</v>
      </c>
      <c r="B364" s="244"/>
      <c r="C364" s="244"/>
      <c r="D364" s="244"/>
      <c r="E364" s="244"/>
      <c r="F364" s="244"/>
      <c r="G364" s="244"/>
      <c r="H364" s="244"/>
      <c r="I364" s="244"/>
      <c r="J364" s="244"/>
      <c r="K364" s="244"/>
      <c r="L364" s="244"/>
      <c r="M364" s="244"/>
      <c r="N364" s="244"/>
      <c r="O364" s="244"/>
      <c r="P364" s="244"/>
      <c r="Q364" s="244"/>
      <c r="R364" s="244"/>
      <c r="S364" s="244"/>
      <c r="T364" s="245"/>
    </row>
    <row r="365" spans="1:20" ht="15.6" customHeight="1" x14ac:dyDescent="0.35">
      <c r="A365" s="111" t="s">
        <v>94</v>
      </c>
      <c r="B365" s="105">
        <v>426197</v>
      </c>
      <c r="C365" s="105">
        <v>145160</v>
      </c>
      <c r="D365" s="105">
        <v>258919</v>
      </c>
      <c r="E365" s="105">
        <v>20797</v>
      </c>
      <c r="F365" s="105">
        <v>304</v>
      </c>
      <c r="G365" s="105">
        <v>1017</v>
      </c>
      <c r="H365" s="88">
        <v>281037</v>
      </c>
      <c r="I365" s="88">
        <v>1749</v>
      </c>
      <c r="J365" s="88">
        <v>26470</v>
      </c>
      <c r="K365" s="88">
        <v>65425</v>
      </c>
      <c r="L365" s="88">
        <v>99053</v>
      </c>
      <c r="M365" s="88">
        <v>55495</v>
      </c>
      <c r="N365" s="88">
        <v>26361</v>
      </c>
      <c r="O365" s="88">
        <v>4828</v>
      </c>
      <c r="P365" s="88">
        <v>904</v>
      </c>
      <c r="Q365" s="88">
        <v>226</v>
      </c>
      <c r="R365" s="88">
        <v>50</v>
      </c>
      <c r="S365" s="88">
        <v>27</v>
      </c>
      <c r="T365" s="88">
        <v>449</v>
      </c>
    </row>
    <row r="366" spans="1:20" ht="15.6" customHeight="1" x14ac:dyDescent="0.35">
      <c r="A366" s="112" t="s">
        <v>109</v>
      </c>
      <c r="B366" s="100">
        <v>193269</v>
      </c>
      <c r="C366" s="100">
        <v>76340</v>
      </c>
      <c r="D366" s="100">
        <v>112424</v>
      </c>
      <c r="E366" s="100">
        <v>3943</v>
      </c>
      <c r="F366" s="100">
        <v>138</v>
      </c>
      <c r="G366" s="100">
        <v>424</v>
      </c>
      <c r="H366" s="100">
        <v>116929</v>
      </c>
      <c r="I366" s="100">
        <v>119</v>
      </c>
      <c r="J366" s="100">
        <v>3919</v>
      </c>
      <c r="K366" s="100">
        <v>15011</v>
      </c>
      <c r="L366" s="100">
        <v>40115</v>
      </c>
      <c r="M366" s="100">
        <v>32698</v>
      </c>
      <c r="N366" s="100">
        <v>19847</v>
      </c>
      <c r="O366" s="100">
        <v>4102</v>
      </c>
      <c r="P366" s="100">
        <v>754</v>
      </c>
      <c r="Q366" s="100">
        <v>169</v>
      </c>
      <c r="R366" s="100">
        <v>36</v>
      </c>
      <c r="S366" s="100">
        <v>18</v>
      </c>
      <c r="T366" s="100">
        <v>141</v>
      </c>
    </row>
    <row r="367" spans="1:20" ht="15.6" customHeight="1" x14ac:dyDescent="0.35">
      <c r="A367" s="112" t="s">
        <v>96</v>
      </c>
      <c r="B367" s="100">
        <v>232928</v>
      </c>
      <c r="C367" s="100">
        <v>68820</v>
      </c>
      <c r="D367" s="100">
        <v>146495</v>
      </c>
      <c r="E367" s="100">
        <v>16854</v>
      </c>
      <c r="F367" s="100">
        <v>166</v>
      </c>
      <c r="G367" s="100">
        <v>593</v>
      </c>
      <c r="H367" s="100">
        <v>164108</v>
      </c>
      <c r="I367" s="100">
        <v>1630</v>
      </c>
      <c r="J367" s="100">
        <v>22551</v>
      </c>
      <c r="K367" s="100">
        <v>50414</v>
      </c>
      <c r="L367" s="100">
        <v>58938</v>
      </c>
      <c r="M367" s="100">
        <v>22797</v>
      </c>
      <c r="N367" s="100">
        <v>6514</v>
      </c>
      <c r="O367" s="100">
        <v>726</v>
      </c>
      <c r="P367" s="100">
        <v>150</v>
      </c>
      <c r="Q367" s="100">
        <v>57</v>
      </c>
      <c r="R367" s="100">
        <v>14</v>
      </c>
      <c r="S367" s="100">
        <v>9</v>
      </c>
      <c r="T367" s="100">
        <v>308</v>
      </c>
    </row>
  </sheetData>
  <mergeCells count="81">
    <mergeCell ref="A1:T1"/>
    <mergeCell ref="A9:T9"/>
    <mergeCell ref="A26:T26"/>
    <mergeCell ref="A2:A3"/>
    <mergeCell ref="I2:T2"/>
    <mergeCell ref="B2:H2"/>
    <mergeCell ref="A60:T60"/>
    <mergeCell ref="A64:T64"/>
    <mergeCell ref="A84:T84"/>
    <mergeCell ref="A88:T88"/>
    <mergeCell ref="A92:T92"/>
    <mergeCell ref="A68:T68"/>
    <mergeCell ref="A72:T72"/>
    <mergeCell ref="A76:T76"/>
    <mergeCell ref="A80:T80"/>
    <mergeCell ref="A96:T96"/>
    <mergeCell ref="A104:T104"/>
    <mergeCell ref="A124:T124"/>
    <mergeCell ref="A128:T128"/>
    <mergeCell ref="A108:T108"/>
    <mergeCell ref="A112:T112"/>
    <mergeCell ref="A116:T116"/>
    <mergeCell ref="A120:T120"/>
    <mergeCell ref="A152:T152"/>
    <mergeCell ref="A156:T156"/>
    <mergeCell ref="A160:T160"/>
    <mergeCell ref="A164:T164"/>
    <mergeCell ref="A132:T132"/>
    <mergeCell ref="A136:T136"/>
    <mergeCell ref="A140:T140"/>
    <mergeCell ref="A144:T144"/>
    <mergeCell ref="A148:T148"/>
    <mergeCell ref="A172:T172"/>
    <mergeCell ref="A176:T176"/>
    <mergeCell ref="A180:T180"/>
    <mergeCell ref="A184:T184"/>
    <mergeCell ref="A188:T188"/>
    <mergeCell ref="A192:T192"/>
    <mergeCell ref="A196:T196"/>
    <mergeCell ref="A200:T200"/>
    <mergeCell ref="A204:T204"/>
    <mergeCell ref="A208:T208"/>
    <mergeCell ref="A212:T212"/>
    <mergeCell ref="A216:T216"/>
    <mergeCell ref="A220:T220"/>
    <mergeCell ref="A224:T224"/>
    <mergeCell ref="A228:T228"/>
    <mergeCell ref="A232:T232"/>
    <mergeCell ref="A236:T236"/>
    <mergeCell ref="A240:T240"/>
    <mergeCell ref="A244:T244"/>
    <mergeCell ref="A248:T248"/>
    <mergeCell ref="A252:T252"/>
    <mergeCell ref="A256:T256"/>
    <mergeCell ref="A260:T260"/>
    <mergeCell ref="A264:T264"/>
    <mergeCell ref="A268:T268"/>
    <mergeCell ref="A276:T276"/>
    <mergeCell ref="A272:T272"/>
    <mergeCell ref="A280:T280"/>
    <mergeCell ref="A284:T284"/>
    <mergeCell ref="A288:T288"/>
    <mergeCell ref="A292:T292"/>
    <mergeCell ref="A296:T296"/>
    <mergeCell ref="A300:T300"/>
    <mergeCell ref="A304:T304"/>
    <mergeCell ref="A308:T308"/>
    <mergeCell ref="A316:T316"/>
    <mergeCell ref="A312:T312"/>
    <mergeCell ref="A320:T320"/>
    <mergeCell ref="A324:T324"/>
    <mergeCell ref="A328:T328"/>
    <mergeCell ref="A352:T352"/>
    <mergeCell ref="A356:T356"/>
    <mergeCell ref="A360:T360"/>
    <mergeCell ref="A364:T364"/>
    <mergeCell ref="A332:T332"/>
    <mergeCell ref="A336:T336"/>
    <mergeCell ref="A340:T340"/>
    <mergeCell ref="A344:T344"/>
    <mergeCell ref="A348:T348"/>
  </mergeCells>
  <printOptions horizontalCentered="1"/>
  <pageMargins left="0.31496062992125984" right="0.31496062992125984" top="0.59055118110236227" bottom="0.59055118110236227" header="0" footer="0"/>
  <pageSetup paperSize="152" scale="95" firstPageNumber="0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"/>
  <sheetViews>
    <sheetView topLeftCell="D1" zoomScaleNormal="100" zoomScaleSheetLayoutView="100" zoomScalePageLayoutView="130" workbookViewId="0">
      <selection activeCell="D12" sqref="D12:W12"/>
    </sheetView>
  </sheetViews>
  <sheetFormatPr defaultColWidth="8.85546875" defaultRowHeight="13.5" x14ac:dyDescent="0.35"/>
  <cols>
    <col min="1" max="3" width="8.85546875" style="165" hidden="1" customWidth="1"/>
    <col min="4" max="4" width="6.85546875" style="193" customWidth="1"/>
    <col min="5" max="6" width="7.85546875" style="165" customWidth="1"/>
    <col min="7" max="7" width="7" style="165" customWidth="1"/>
    <col min="8" max="9" width="5.85546875" style="165" customWidth="1"/>
    <col min="10" max="10" width="6.85546875" style="165" customWidth="1"/>
    <col min="11" max="11" width="7.140625" style="165" customWidth="1"/>
    <col min="12" max="12" width="7.42578125" style="165" customWidth="1"/>
    <col min="13" max="13" width="8.140625" style="165" customWidth="1"/>
    <col min="14" max="14" width="6.140625" style="165" customWidth="1"/>
    <col min="15" max="15" width="10.42578125" style="165" customWidth="1"/>
    <col min="16" max="16" width="12" style="165" customWidth="1"/>
    <col min="17" max="17" width="7.85546875" style="165" customWidth="1"/>
    <col min="18" max="18" width="7.5703125" style="165" customWidth="1"/>
    <col min="19" max="19" width="8.140625" style="165" customWidth="1"/>
    <col min="20" max="20" width="7.140625" style="165" customWidth="1"/>
    <col min="21" max="21" width="6.42578125" style="165" customWidth="1"/>
    <col min="22" max="22" width="7" style="165" customWidth="1"/>
    <col min="23" max="23" width="6" style="165" customWidth="1"/>
    <col min="24" max="24" width="7.5703125" style="165" customWidth="1"/>
    <col min="25" max="25" width="8.140625" style="165" customWidth="1"/>
    <col min="26" max="26" width="6.5703125" style="165" bestFit="1" customWidth="1"/>
    <col min="27" max="27" width="9.140625" style="165" customWidth="1"/>
    <col min="28" max="28" width="8" style="165" customWidth="1"/>
    <col min="29" max="30" width="5.140625" style="165" bestFit="1" customWidth="1"/>
    <col min="31" max="31" width="8.85546875" style="165" bestFit="1" customWidth="1"/>
    <col min="32" max="32" width="7.5703125" style="165" customWidth="1"/>
    <col min="33" max="33" width="6.85546875" style="165" bestFit="1" customWidth="1"/>
    <col min="34" max="34" width="9.42578125" style="165" customWidth="1"/>
    <col min="35" max="35" width="6.5703125" style="165" bestFit="1" customWidth="1"/>
    <col min="36" max="36" width="10.140625" style="165" bestFit="1" customWidth="1"/>
    <col min="37" max="37" width="10.85546875" style="165" customWidth="1"/>
    <col min="38" max="38" width="7.140625" style="165" bestFit="1" customWidth="1"/>
    <col min="39" max="39" width="7" style="165" customWidth="1"/>
    <col min="40" max="40" width="7.42578125" style="165" customWidth="1"/>
    <col min="41" max="66" width="8.85546875" style="166"/>
    <col min="67" max="16384" width="8.85546875" style="165"/>
  </cols>
  <sheetData>
    <row r="1" spans="1:66" ht="23.25" x14ac:dyDescent="0.6">
      <c r="D1" s="201" t="s">
        <v>944</v>
      </c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</row>
    <row r="2" spans="1:66" ht="14.25" customHeight="1" x14ac:dyDescent="0.15">
      <c r="D2" s="269" t="s">
        <v>0</v>
      </c>
      <c r="E2" s="269" t="s">
        <v>945</v>
      </c>
      <c r="F2" s="269" t="s">
        <v>946</v>
      </c>
      <c r="G2" s="269"/>
      <c r="H2" s="269"/>
      <c r="I2" s="269"/>
      <c r="J2" s="261" t="s">
        <v>947</v>
      </c>
      <c r="K2" s="261"/>
      <c r="L2" s="261"/>
      <c r="M2" s="261"/>
      <c r="N2" s="261"/>
      <c r="O2" s="265" t="s">
        <v>948</v>
      </c>
      <c r="P2" s="266"/>
      <c r="Q2" s="266"/>
      <c r="R2" s="266"/>
      <c r="S2" s="266"/>
      <c r="T2" s="266"/>
      <c r="U2" s="266"/>
      <c r="V2" s="266"/>
      <c r="W2" s="267"/>
      <c r="X2" s="261" t="s">
        <v>970</v>
      </c>
      <c r="Y2" s="261"/>
      <c r="Z2" s="261"/>
      <c r="AA2" s="261"/>
      <c r="AB2" s="261"/>
      <c r="AC2" s="261"/>
      <c r="AD2" s="261"/>
      <c r="AE2" s="262" t="s">
        <v>971</v>
      </c>
      <c r="AF2" s="263"/>
      <c r="AG2" s="263"/>
      <c r="AH2" s="263"/>
      <c r="AI2" s="264"/>
      <c r="AJ2" s="265" t="s">
        <v>972</v>
      </c>
      <c r="AK2" s="266"/>
      <c r="AL2" s="266"/>
      <c r="AM2" s="266"/>
      <c r="AN2" s="267"/>
    </row>
    <row r="3" spans="1:66" s="168" customFormat="1" ht="42.75" customHeight="1" x14ac:dyDescent="0.25">
      <c r="D3" s="269"/>
      <c r="E3" s="269"/>
      <c r="F3" s="169" t="s">
        <v>949</v>
      </c>
      <c r="G3" s="169" t="s">
        <v>950</v>
      </c>
      <c r="H3" s="169" t="s">
        <v>951</v>
      </c>
      <c r="I3" s="169" t="s">
        <v>952</v>
      </c>
      <c r="J3" s="170" t="s">
        <v>953</v>
      </c>
      <c r="K3" s="170" t="s">
        <v>954</v>
      </c>
      <c r="L3" s="170" t="s">
        <v>955</v>
      </c>
      <c r="M3" s="170" t="s">
        <v>956</v>
      </c>
      <c r="N3" s="170" t="s">
        <v>957</v>
      </c>
      <c r="O3" s="167" t="s">
        <v>958</v>
      </c>
      <c r="P3" s="167" t="s">
        <v>959</v>
      </c>
      <c r="Q3" s="167" t="s">
        <v>960</v>
      </c>
      <c r="R3" s="167" t="s">
        <v>961</v>
      </c>
      <c r="S3" s="167" t="s">
        <v>962</v>
      </c>
      <c r="T3" s="167" t="s">
        <v>963</v>
      </c>
      <c r="U3" s="167" t="s">
        <v>964</v>
      </c>
      <c r="V3" s="167" t="s">
        <v>965</v>
      </c>
      <c r="W3" s="167" t="s">
        <v>966</v>
      </c>
      <c r="X3" s="170" t="s">
        <v>973</v>
      </c>
      <c r="Y3" s="170" t="s">
        <v>974</v>
      </c>
      <c r="Z3" s="170" t="s">
        <v>975</v>
      </c>
      <c r="AA3" s="170" t="s">
        <v>976</v>
      </c>
      <c r="AB3" s="170" t="s">
        <v>977</v>
      </c>
      <c r="AC3" s="170" t="s">
        <v>978</v>
      </c>
      <c r="AD3" s="170" t="s">
        <v>952</v>
      </c>
      <c r="AE3" s="170" t="s">
        <v>975</v>
      </c>
      <c r="AF3" s="170" t="s">
        <v>979</v>
      </c>
      <c r="AG3" s="170" t="s">
        <v>978</v>
      </c>
      <c r="AH3" s="170" t="s">
        <v>980</v>
      </c>
      <c r="AI3" s="170" t="s">
        <v>952</v>
      </c>
      <c r="AJ3" s="194" t="s">
        <v>981</v>
      </c>
      <c r="AK3" s="194" t="s">
        <v>982</v>
      </c>
      <c r="AL3" s="194" t="s">
        <v>983</v>
      </c>
      <c r="AM3" s="194" t="s">
        <v>984</v>
      </c>
      <c r="AN3" s="195" t="s">
        <v>985</v>
      </c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</row>
    <row r="4" spans="1:66" s="172" customFormat="1" ht="15.6" customHeight="1" x14ac:dyDescent="0.25">
      <c r="A4" s="172">
        <v>10</v>
      </c>
      <c r="B4" s="172">
        <v>0</v>
      </c>
      <c r="D4" s="173" t="s">
        <v>3</v>
      </c>
      <c r="E4" s="174">
        <v>6660841</v>
      </c>
      <c r="F4" s="174">
        <v>5728586</v>
      </c>
      <c r="G4" s="174">
        <v>850562</v>
      </c>
      <c r="H4" s="174">
        <v>36809</v>
      </c>
      <c r="I4" s="174">
        <v>44884</v>
      </c>
      <c r="J4" s="175">
        <f>J6+J7</f>
        <v>156376</v>
      </c>
      <c r="K4" s="175">
        <f>K6+K7</f>
        <v>643675</v>
      </c>
      <c r="L4" s="175">
        <f>L6+L7</f>
        <v>788917</v>
      </c>
      <c r="M4" s="175">
        <f>M6+M7</f>
        <v>4966548</v>
      </c>
      <c r="N4" s="175">
        <f>N6+N7</f>
        <v>105325</v>
      </c>
      <c r="O4" s="175">
        <v>2304015</v>
      </c>
      <c r="P4" s="175">
        <v>1490846</v>
      </c>
      <c r="Q4" s="175">
        <v>1982180</v>
      </c>
      <c r="R4" s="175">
        <v>102235</v>
      </c>
      <c r="S4" s="175">
        <v>141857</v>
      </c>
      <c r="T4" s="175">
        <v>262044</v>
      </c>
      <c r="U4" s="175">
        <v>23827</v>
      </c>
      <c r="V4" s="175">
        <v>308388</v>
      </c>
      <c r="W4" s="175">
        <v>45449</v>
      </c>
      <c r="X4" s="175">
        <v>3398316</v>
      </c>
      <c r="Y4" s="175">
        <v>2949995</v>
      </c>
      <c r="Z4" s="175">
        <v>32574</v>
      </c>
      <c r="AA4" s="175">
        <v>191531</v>
      </c>
      <c r="AB4" s="175">
        <v>78406</v>
      </c>
      <c r="AC4" s="175">
        <v>3297</v>
      </c>
      <c r="AD4" s="175">
        <v>6722</v>
      </c>
      <c r="AE4" s="175">
        <v>6139141</v>
      </c>
      <c r="AF4" s="175">
        <v>439282</v>
      </c>
      <c r="AG4" s="175">
        <v>38907</v>
      </c>
      <c r="AH4" s="175">
        <v>2032</v>
      </c>
      <c r="AI4" s="175">
        <v>41479</v>
      </c>
      <c r="AJ4" s="175">
        <v>653710</v>
      </c>
      <c r="AK4" s="175">
        <v>3667780</v>
      </c>
      <c r="AL4" s="175">
        <v>2005480</v>
      </c>
      <c r="AM4" s="175">
        <v>32381</v>
      </c>
      <c r="AN4" s="175">
        <v>301490</v>
      </c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</row>
    <row r="5" spans="1:66" s="172" customFormat="1" ht="15.6" customHeight="1" x14ac:dyDescent="0.25">
      <c r="D5" s="177" t="s">
        <v>4</v>
      </c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9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</row>
    <row r="6" spans="1:66" s="172" customFormat="1" ht="15.6" customHeight="1" x14ac:dyDescent="0.25">
      <c r="A6" s="172">
        <v>21</v>
      </c>
      <c r="B6" s="172">
        <v>0</v>
      </c>
      <c r="C6" s="172">
        <v>0</v>
      </c>
      <c r="D6" s="179" t="s">
        <v>147</v>
      </c>
      <c r="E6" s="180">
        <v>4474699</v>
      </c>
      <c r="F6" s="180">
        <v>3618763</v>
      </c>
      <c r="G6" s="180">
        <v>794696</v>
      </c>
      <c r="H6" s="180">
        <v>30274</v>
      </c>
      <c r="I6" s="180">
        <v>30966</v>
      </c>
      <c r="J6" s="181">
        <v>129022</v>
      </c>
      <c r="K6" s="181">
        <v>471946</v>
      </c>
      <c r="L6" s="181">
        <v>608476</v>
      </c>
      <c r="M6" s="181">
        <v>3199224</v>
      </c>
      <c r="N6" s="181">
        <v>66031</v>
      </c>
      <c r="O6" s="181">
        <v>1647955</v>
      </c>
      <c r="P6" s="181">
        <v>779434</v>
      </c>
      <c r="Q6" s="181">
        <v>1355860</v>
      </c>
      <c r="R6" s="181">
        <v>83987</v>
      </c>
      <c r="S6" s="181">
        <v>99263</v>
      </c>
      <c r="T6" s="181">
        <v>155025</v>
      </c>
      <c r="U6" s="181">
        <v>12116</v>
      </c>
      <c r="V6" s="181">
        <v>304618</v>
      </c>
      <c r="W6" s="181">
        <v>36441</v>
      </c>
      <c r="X6" s="181">
        <v>1759331</v>
      </c>
      <c r="Y6" s="181">
        <v>2536623</v>
      </c>
      <c r="Z6" s="181">
        <v>24724</v>
      </c>
      <c r="AA6" s="181">
        <v>93262</v>
      </c>
      <c r="AB6" s="181">
        <v>54435</v>
      </c>
      <c r="AC6" s="181">
        <v>1849</v>
      </c>
      <c r="AD6" s="181">
        <v>4475</v>
      </c>
      <c r="AE6" s="181">
        <v>4280136</v>
      </c>
      <c r="AF6" s="181">
        <v>153974</v>
      </c>
      <c r="AG6" s="181">
        <v>20440</v>
      </c>
      <c r="AH6" s="181">
        <v>1051</v>
      </c>
      <c r="AI6" s="181">
        <v>19098</v>
      </c>
      <c r="AJ6" s="181">
        <v>593401</v>
      </c>
      <c r="AK6" s="181">
        <v>2443115</v>
      </c>
      <c r="AL6" s="181">
        <v>1246732</v>
      </c>
      <c r="AM6" s="181">
        <v>20636</v>
      </c>
      <c r="AN6" s="181">
        <v>170815</v>
      </c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</row>
    <row r="7" spans="1:66" s="172" customFormat="1" ht="15.6" customHeight="1" x14ac:dyDescent="0.25">
      <c r="A7" s="172">
        <v>22</v>
      </c>
      <c r="B7" s="172">
        <v>0</v>
      </c>
      <c r="C7" s="172">
        <v>0</v>
      </c>
      <c r="D7" s="179" t="s">
        <v>148</v>
      </c>
      <c r="E7" s="180">
        <v>2186142</v>
      </c>
      <c r="F7" s="180">
        <v>2109823</v>
      </c>
      <c r="G7" s="180">
        <v>55866</v>
      </c>
      <c r="H7" s="180">
        <v>6535</v>
      </c>
      <c r="I7" s="180">
        <v>13918</v>
      </c>
      <c r="J7" s="181">
        <v>27354</v>
      </c>
      <c r="K7" s="181">
        <v>171729</v>
      </c>
      <c r="L7" s="181">
        <v>180441</v>
      </c>
      <c r="M7" s="181">
        <v>1767324</v>
      </c>
      <c r="N7" s="181">
        <v>39294</v>
      </c>
      <c r="O7" s="181">
        <v>656060</v>
      </c>
      <c r="P7" s="181">
        <v>711412</v>
      </c>
      <c r="Q7" s="181">
        <v>626320</v>
      </c>
      <c r="R7" s="181">
        <v>18248</v>
      </c>
      <c r="S7" s="181">
        <v>42594</v>
      </c>
      <c r="T7" s="181">
        <v>107019</v>
      </c>
      <c r="U7" s="181">
        <v>11711</v>
      </c>
      <c r="V7" s="181">
        <v>3770</v>
      </c>
      <c r="W7" s="181">
        <v>9008</v>
      </c>
      <c r="X7" s="181">
        <v>1638985</v>
      </c>
      <c r="Y7" s="181">
        <v>413372</v>
      </c>
      <c r="Z7" s="181">
        <v>7850</v>
      </c>
      <c r="AA7" s="181">
        <v>98269</v>
      </c>
      <c r="AB7" s="181">
        <v>23971</v>
      </c>
      <c r="AC7" s="181">
        <v>1448</v>
      </c>
      <c r="AD7" s="181">
        <v>2247</v>
      </c>
      <c r="AE7" s="181">
        <v>1859005</v>
      </c>
      <c r="AF7" s="181">
        <v>285308</v>
      </c>
      <c r="AG7" s="181">
        <v>18467</v>
      </c>
      <c r="AH7" s="181">
        <v>981</v>
      </c>
      <c r="AI7" s="181">
        <v>22381</v>
      </c>
      <c r="AJ7" s="181">
        <v>60309</v>
      </c>
      <c r="AK7" s="181">
        <v>1224665</v>
      </c>
      <c r="AL7" s="181">
        <v>758748</v>
      </c>
      <c r="AM7" s="181">
        <v>11745</v>
      </c>
      <c r="AN7" s="181">
        <v>130675</v>
      </c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</row>
    <row r="8" spans="1:66" s="182" customFormat="1" ht="15.6" customHeight="1" x14ac:dyDescent="0.25">
      <c r="A8" s="176"/>
      <c r="B8" s="176"/>
      <c r="C8" s="176"/>
      <c r="D8" s="268" t="s">
        <v>5</v>
      </c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200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</row>
    <row r="9" spans="1:66" s="172" customFormat="1" ht="15.6" customHeight="1" x14ac:dyDescent="0.25">
      <c r="A9" s="172">
        <v>31</v>
      </c>
      <c r="B9" s="172">
        <v>0</v>
      </c>
      <c r="C9" s="172">
        <v>0</v>
      </c>
      <c r="D9" s="179" t="s">
        <v>6</v>
      </c>
      <c r="E9" s="180">
        <v>409260</v>
      </c>
      <c r="F9" s="180">
        <v>384495</v>
      </c>
      <c r="G9" s="180">
        <v>20792</v>
      </c>
      <c r="H9" s="180">
        <v>2017</v>
      </c>
      <c r="I9" s="180">
        <v>1956</v>
      </c>
      <c r="J9" s="181">
        <v>4169</v>
      </c>
      <c r="K9" s="181">
        <v>22783</v>
      </c>
      <c r="L9" s="181">
        <v>25533</v>
      </c>
      <c r="M9" s="181">
        <v>348674</v>
      </c>
      <c r="N9" s="181">
        <v>8101</v>
      </c>
      <c r="O9" s="181">
        <v>147511</v>
      </c>
      <c r="P9" s="181">
        <v>208655</v>
      </c>
      <c r="Q9" s="181">
        <v>23</v>
      </c>
      <c r="R9" s="181">
        <v>1972</v>
      </c>
      <c r="S9" s="181">
        <v>4792</v>
      </c>
      <c r="T9" s="181">
        <v>42421</v>
      </c>
      <c r="U9" s="181">
        <v>2905</v>
      </c>
      <c r="V9" s="181">
        <v>134</v>
      </c>
      <c r="W9" s="181">
        <v>847</v>
      </c>
      <c r="X9" s="181">
        <v>349746</v>
      </c>
      <c r="Y9" s="181">
        <v>55411</v>
      </c>
      <c r="Z9" s="181">
        <v>709</v>
      </c>
      <c r="AA9" s="181">
        <v>558</v>
      </c>
      <c r="AB9" s="181">
        <v>2141</v>
      </c>
      <c r="AC9" s="181">
        <v>497</v>
      </c>
      <c r="AD9" s="181">
        <v>198</v>
      </c>
      <c r="AE9" s="181">
        <v>321058</v>
      </c>
      <c r="AF9" s="181">
        <v>81401</v>
      </c>
      <c r="AG9" s="181">
        <v>1572</v>
      </c>
      <c r="AH9" s="181">
        <v>186</v>
      </c>
      <c r="AI9" s="181">
        <v>5043</v>
      </c>
      <c r="AJ9" s="181">
        <v>3913</v>
      </c>
      <c r="AK9" s="181">
        <v>283359</v>
      </c>
      <c r="AL9" s="181">
        <v>112362</v>
      </c>
      <c r="AM9" s="181">
        <v>1394</v>
      </c>
      <c r="AN9" s="181">
        <v>8232</v>
      </c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6"/>
    </row>
    <row r="10" spans="1:66" s="172" customFormat="1" ht="15.6" customHeight="1" x14ac:dyDescent="0.25">
      <c r="A10" s="172">
        <v>32</v>
      </c>
      <c r="B10" s="172">
        <v>0</v>
      </c>
      <c r="C10" s="172">
        <v>0</v>
      </c>
      <c r="D10" s="183" t="s">
        <v>7</v>
      </c>
      <c r="E10" s="184">
        <v>2945030</v>
      </c>
      <c r="F10" s="184">
        <v>2319710</v>
      </c>
      <c r="G10" s="184">
        <v>589600</v>
      </c>
      <c r="H10" s="184">
        <v>17024</v>
      </c>
      <c r="I10" s="184">
        <v>18696</v>
      </c>
      <c r="J10" s="185">
        <v>72872</v>
      </c>
      <c r="K10" s="185">
        <v>255444</v>
      </c>
      <c r="L10" s="185">
        <v>316216</v>
      </c>
      <c r="M10" s="185">
        <v>2251926</v>
      </c>
      <c r="N10" s="185">
        <v>48572</v>
      </c>
      <c r="O10" s="185">
        <v>1295566</v>
      </c>
      <c r="P10" s="185">
        <v>957847</v>
      </c>
      <c r="Q10" s="185">
        <v>61243</v>
      </c>
      <c r="R10" s="185">
        <v>54202</v>
      </c>
      <c r="S10" s="185">
        <v>78691</v>
      </c>
      <c r="T10" s="185">
        <v>176591</v>
      </c>
      <c r="U10" s="185">
        <v>15317</v>
      </c>
      <c r="V10" s="185">
        <v>285146</v>
      </c>
      <c r="W10" s="185">
        <v>20427</v>
      </c>
      <c r="X10" s="185">
        <v>1528000</v>
      </c>
      <c r="Y10" s="185">
        <v>1387213</v>
      </c>
      <c r="Z10" s="185">
        <v>10701</v>
      </c>
      <c r="AA10" s="185">
        <v>364</v>
      </c>
      <c r="AB10" s="185">
        <v>15615</v>
      </c>
      <c r="AC10" s="185">
        <v>1991</v>
      </c>
      <c r="AD10" s="185">
        <v>1146</v>
      </c>
      <c r="AE10" s="185">
        <v>2617298</v>
      </c>
      <c r="AF10" s="185">
        <v>296449</v>
      </c>
      <c r="AG10" s="185">
        <v>8996</v>
      </c>
      <c r="AH10" s="185">
        <v>497</v>
      </c>
      <c r="AI10" s="185">
        <v>21790</v>
      </c>
      <c r="AJ10" s="185">
        <v>564382</v>
      </c>
      <c r="AK10" s="185">
        <v>1747104</v>
      </c>
      <c r="AL10" s="185">
        <v>581754</v>
      </c>
      <c r="AM10" s="185">
        <v>9041</v>
      </c>
      <c r="AN10" s="185">
        <v>42749</v>
      </c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6"/>
      <c r="BL10" s="176"/>
      <c r="BM10" s="176"/>
      <c r="BN10" s="176"/>
    </row>
    <row r="11" spans="1:66" s="172" customFormat="1" ht="15.6" customHeight="1" x14ac:dyDescent="0.25">
      <c r="A11" s="172">
        <v>33</v>
      </c>
      <c r="B11" s="172">
        <v>0</v>
      </c>
      <c r="C11" s="172">
        <v>0</v>
      </c>
      <c r="D11" s="179" t="s">
        <v>8</v>
      </c>
      <c r="E11" s="180">
        <v>3306551</v>
      </c>
      <c r="F11" s="180">
        <v>3024381</v>
      </c>
      <c r="G11" s="180">
        <v>240170</v>
      </c>
      <c r="H11" s="180">
        <v>17768</v>
      </c>
      <c r="I11" s="180">
        <v>24232</v>
      </c>
      <c r="J11" s="181">
        <v>79335</v>
      </c>
      <c r="K11" s="181">
        <v>365448</v>
      </c>
      <c r="L11" s="181">
        <v>447168</v>
      </c>
      <c r="M11" s="181">
        <v>2365948</v>
      </c>
      <c r="N11" s="181">
        <v>48652</v>
      </c>
      <c r="O11" s="181">
        <v>860938</v>
      </c>
      <c r="P11" s="181">
        <v>324344</v>
      </c>
      <c r="Q11" s="181">
        <v>1920914</v>
      </c>
      <c r="R11" s="181">
        <v>46061</v>
      </c>
      <c r="S11" s="181">
        <v>58374</v>
      </c>
      <c r="T11" s="181">
        <v>43032</v>
      </c>
      <c r="U11" s="181">
        <v>5605</v>
      </c>
      <c r="V11" s="181">
        <v>23108</v>
      </c>
      <c r="W11" s="181">
        <v>24175</v>
      </c>
      <c r="X11" s="181">
        <v>1520570</v>
      </c>
      <c r="Y11" s="181">
        <v>1507371</v>
      </c>
      <c r="Z11" s="181">
        <v>21164</v>
      </c>
      <c r="AA11" s="181">
        <v>190609</v>
      </c>
      <c r="AB11" s="181">
        <v>60650</v>
      </c>
      <c r="AC11" s="181">
        <v>809</v>
      </c>
      <c r="AD11" s="181">
        <v>5378</v>
      </c>
      <c r="AE11" s="181">
        <v>3200785</v>
      </c>
      <c r="AF11" s="181">
        <v>61432</v>
      </c>
      <c r="AG11" s="181">
        <v>28339</v>
      </c>
      <c r="AH11" s="181">
        <v>1349</v>
      </c>
      <c r="AI11" s="181">
        <v>14646</v>
      </c>
      <c r="AJ11" s="181">
        <v>85415</v>
      </c>
      <c r="AK11" s="181">
        <v>1637317</v>
      </c>
      <c r="AL11" s="181">
        <v>1311364</v>
      </c>
      <c r="AM11" s="181">
        <v>21946</v>
      </c>
      <c r="AN11" s="181">
        <v>250509</v>
      </c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</row>
    <row r="12" spans="1:66" s="172" customFormat="1" ht="15.6" customHeight="1" x14ac:dyDescent="0.25">
      <c r="D12" s="268" t="s">
        <v>9</v>
      </c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60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</row>
    <row r="13" spans="1:66" s="172" customFormat="1" ht="15.6" customHeight="1" x14ac:dyDescent="0.35">
      <c r="A13" s="172">
        <v>40</v>
      </c>
      <c r="B13" s="172">
        <v>1</v>
      </c>
      <c r="C13" s="172">
        <v>0</v>
      </c>
      <c r="D13" s="186" t="s">
        <v>986</v>
      </c>
      <c r="E13" s="180">
        <v>1190755</v>
      </c>
      <c r="F13" s="180">
        <v>1067240</v>
      </c>
      <c r="G13" s="180">
        <v>103586</v>
      </c>
      <c r="H13" s="180">
        <v>8258</v>
      </c>
      <c r="I13" s="180">
        <v>11671</v>
      </c>
      <c r="J13" s="181">
        <v>18718</v>
      </c>
      <c r="K13" s="181">
        <v>149703</v>
      </c>
      <c r="L13" s="181">
        <v>169707</v>
      </c>
      <c r="M13" s="181">
        <v>841564</v>
      </c>
      <c r="N13" s="181">
        <v>11063</v>
      </c>
      <c r="O13" s="181">
        <v>407645</v>
      </c>
      <c r="P13" s="181">
        <v>239686</v>
      </c>
      <c r="Q13" s="181">
        <v>476658</v>
      </c>
      <c r="R13" s="181">
        <v>9979</v>
      </c>
      <c r="S13" s="181">
        <v>19613</v>
      </c>
      <c r="T13" s="181">
        <v>26420</v>
      </c>
      <c r="U13" s="181">
        <v>2725</v>
      </c>
      <c r="V13" s="181">
        <v>4816</v>
      </c>
      <c r="W13" s="181">
        <v>3213</v>
      </c>
      <c r="X13" s="181">
        <v>635672</v>
      </c>
      <c r="Y13" s="181">
        <v>490297</v>
      </c>
      <c r="Z13" s="181">
        <v>6177</v>
      </c>
      <c r="AA13" s="181">
        <v>40207</v>
      </c>
      <c r="AB13" s="181">
        <v>15682</v>
      </c>
      <c r="AC13" s="181">
        <v>468</v>
      </c>
      <c r="AD13" s="181">
        <v>2252</v>
      </c>
      <c r="AE13" s="181">
        <v>1115686</v>
      </c>
      <c r="AF13" s="181">
        <v>59864</v>
      </c>
      <c r="AG13" s="181">
        <v>9765</v>
      </c>
      <c r="AH13" s="181">
        <v>295</v>
      </c>
      <c r="AI13" s="181">
        <v>5145</v>
      </c>
      <c r="AJ13" s="181">
        <v>26542</v>
      </c>
      <c r="AK13" s="181">
        <v>726577</v>
      </c>
      <c r="AL13" s="181">
        <v>394698</v>
      </c>
      <c r="AM13" s="181">
        <v>5362</v>
      </c>
      <c r="AN13" s="181">
        <v>37576</v>
      </c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</row>
    <row r="14" spans="1:66" s="172" customFormat="1" ht="15.6" customHeight="1" x14ac:dyDescent="0.35">
      <c r="A14" s="172">
        <v>40</v>
      </c>
      <c r="B14" s="172">
        <v>2</v>
      </c>
      <c r="C14" s="172">
        <v>0</v>
      </c>
      <c r="D14" s="186" t="s">
        <v>100</v>
      </c>
      <c r="E14" s="180">
        <v>1156383</v>
      </c>
      <c r="F14" s="180">
        <v>1117188</v>
      </c>
      <c r="G14" s="180">
        <v>26633</v>
      </c>
      <c r="H14" s="180">
        <v>4753</v>
      </c>
      <c r="I14" s="180">
        <v>7809</v>
      </c>
      <c r="J14" s="181">
        <v>30688</v>
      </c>
      <c r="K14" s="181">
        <v>122310</v>
      </c>
      <c r="L14" s="181">
        <v>138394</v>
      </c>
      <c r="M14" s="181">
        <v>846638</v>
      </c>
      <c r="N14" s="181">
        <v>18353</v>
      </c>
      <c r="O14" s="181">
        <v>177156</v>
      </c>
      <c r="P14" s="181">
        <v>84653</v>
      </c>
      <c r="Q14" s="181">
        <v>830219</v>
      </c>
      <c r="R14" s="181">
        <v>8062</v>
      </c>
      <c r="S14" s="181">
        <v>25966</v>
      </c>
      <c r="T14" s="181">
        <v>13857</v>
      </c>
      <c r="U14" s="181">
        <v>729</v>
      </c>
      <c r="V14" s="181">
        <v>2252</v>
      </c>
      <c r="W14" s="181">
        <v>13489</v>
      </c>
      <c r="X14" s="181">
        <v>677732</v>
      </c>
      <c r="Y14" s="181">
        <v>331992</v>
      </c>
      <c r="Z14" s="181">
        <v>9468</v>
      </c>
      <c r="AA14" s="181">
        <v>126273</v>
      </c>
      <c r="AB14" s="181">
        <v>8252</v>
      </c>
      <c r="AC14" s="181">
        <v>303</v>
      </c>
      <c r="AD14" s="181">
        <v>2363</v>
      </c>
      <c r="AE14" s="181">
        <v>1132078</v>
      </c>
      <c r="AF14" s="181">
        <v>9511</v>
      </c>
      <c r="AG14" s="181">
        <v>10645</v>
      </c>
      <c r="AH14" s="181">
        <v>613</v>
      </c>
      <c r="AI14" s="181">
        <v>3536</v>
      </c>
      <c r="AJ14" s="181">
        <v>31159</v>
      </c>
      <c r="AK14" s="181">
        <v>414032</v>
      </c>
      <c r="AL14" s="181">
        <v>561660</v>
      </c>
      <c r="AM14" s="181">
        <v>10322</v>
      </c>
      <c r="AN14" s="181">
        <v>139210</v>
      </c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  <c r="BD14" s="176"/>
      <c r="BE14" s="176"/>
      <c r="BF14" s="176"/>
      <c r="BG14" s="176"/>
      <c r="BH14" s="176"/>
      <c r="BI14" s="176"/>
      <c r="BJ14" s="176"/>
      <c r="BK14" s="176"/>
      <c r="BL14" s="176"/>
      <c r="BM14" s="176"/>
      <c r="BN14" s="176"/>
    </row>
    <row r="15" spans="1:66" s="172" customFormat="1" ht="15.6" customHeight="1" x14ac:dyDescent="0.35">
      <c r="A15" s="172">
        <v>40</v>
      </c>
      <c r="B15" s="172">
        <v>3</v>
      </c>
      <c r="C15" s="172">
        <v>0</v>
      </c>
      <c r="D15" s="186" t="s">
        <v>101</v>
      </c>
      <c r="E15" s="180">
        <v>1567917</v>
      </c>
      <c r="F15" s="180">
        <v>1084672</v>
      </c>
      <c r="G15" s="180">
        <v>464512</v>
      </c>
      <c r="H15" s="180">
        <v>10431</v>
      </c>
      <c r="I15" s="180">
        <v>8302</v>
      </c>
      <c r="J15" s="181">
        <v>47495</v>
      </c>
      <c r="K15" s="181">
        <v>146881</v>
      </c>
      <c r="L15" s="181">
        <v>196568</v>
      </c>
      <c r="M15" s="181">
        <v>1162877</v>
      </c>
      <c r="N15" s="181">
        <v>14096</v>
      </c>
      <c r="O15" s="181">
        <v>688107</v>
      </c>
      <c r="P15" s="181">
        <v>378484</v>
      </c>
      <c r="Q15" s="181">
        <v>75205</v>
      </c>
      <c r="R15" s="181">
        <v>35647</v>
      </c>
      <c r="S15" s="181">
        <v>42682</v>
      </c>
      <c r="T15" s="181">
        <v>62391</v>
      </c>
      <c r="U15" s="181">
        <v>3778</v>
      </c>
      <c r="V15" s="181">
        <v>264204</v>
      </c>
      <c r="W15" s="181">
        <v>17419</v>
      </c>
      <c r="X15" s="181">
        <v>453987</v>
      </c>
      <c r="Y15" s="181">
        <v>1094195</v>
      </c>
      <c r="Z15" s="181">
        <v>8887</v>
      </c>
      <c r="AA15" s="181">
        <v>185</v>
      </c>
      <c r="AB15" s="181">
        <v>9342</v>
      </c>
      <c r="AC15" s="181">
        <v>755</v>
      </c>
      <c r="AD15" s="181">
        <v>566</v>
      </c>
      <c r="AE15" s="181">
        <v>1526035</v>
      </c>
      <c r="AF15" s="181">
        <v>36537</v>
      </c>
      <c r="AG15" s="181">
        <v>2203</v>
      </c>
      <c r="AH15" s="181">
        <v>115</v>
      </c>
      <c r="AI15" s="181">
        <v>3027</v>
      </c>
      <c r="AJ15" s="181">
        <v>512026</v>
      </c>
      <c r="AK15" s="181">
        <v>777874</v>
      </c>
      <c r="AL15" s="181">
        <v>253515</v>
      </c>
      <c r="AM15" s="181">
        <v>5031</v>
      </c>
      <c r="AN15" s="181">
        <v>19471</v>
      </c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/>
      <c r="BI15" s="176"/>
      <c r="BJ15" s="176"/>
      <c r="BK15" s="176"/>
      <c r="BL15" s="176"/>
      <c r="BM15" s="176"/>
      <c r="BN15" s="176"/>
    </row>
    <row r="16" spans="1:66" s="172" customFormat="1" ht="15.6" customHeight="1" x14ac:dyDescent="0.35">
      <c r="A16" s="172">
        <v>40</v>
      </c>
      <c r="B16" s="172">
        <v>4</v>
      </c>
      <c r="C16" s="172">
        <v>0</v>
      </c>
      <c r="D16" s="186" t="s">
        <v>102</v>
      </c>
      <c r="E16" s="180">
        <v>661632</v>
      </c>
      <c r="F16" s="180">
        <v>532518</v>
      </c>
      <c r="G16" s="180">
        <v>116721</v>
      </c>
      <c r="H16" s="180">
        <v>5216</v>
      </c>
      <c r="I16" s="180">
        <v>7177</v>
      </c>
      <c r="J16" s="181">
        <v>22520</v>
      </c>
      <c r="K16" s="181">
        <v>71163</v>
      </c>
      <c r="L16" s="181">
        <v>93465</v>
      </c>
      <c r="M16" s="181">
        <v>453440</v>
      </c>
      <c r="N16" s="181">
        <v>21044</v>
      </c>
      <c r="O16" s="181">
        <v>347261</v>
      </c>
      <c r="P16" s="181">
        <v>215468</v>
      </c>
      <c r="Q16" s="181">
        <v>10776</v>
      </c>
      <c r="R16" s="181">
        <v>7808</v>
      </c>
      <c r="S16" s="181">
        <v>10298</v>
      </c>
      <c r="T16" s="181">
        <v>45567</v>
      </c>
      <c r="U16" s="181">
        <v>2475</v>
      </c>
      <c r="V16" s="181">
        <v>20234</v>
      </c>
      <c r="W16" s="181">
        <v>1745</v>
      </c>
      <c r="X16" s="181">
        <v>311925</v>
      </c>
      <c r="Y16" s="181">
        <v>341017</v>
      </c>
      <c r="Z16" s="181">
        <v>1390</v>
      </c>
      <c r="AA16" s="181">
        <v>225</v>
      </c>
      <c r="AB16" s="181">
        <v>6548</v>
      </c>
      <c r="AC16" s="181">
        <v>315</v>
      </c>
      <c r="AD16" s="181">
        <v>212</v>
      </c>
      <c r="AE16" s="181">
        <v>645780</v>
      </c>
      <c r="AF16" s="181">
        <v>12633</v>
      </c>
      <c r="AG16" s="181">
        <v>1505</v>
      </c>
      <c r="AH16" s="181">
        <v>105</v>
      </c>
      <c r="AI16" s="181">
        <v>1609</v>
      </c>
      <c r="AJ16" s="181">
        <v>18456</v>
      </c>
      <c r="AK16" s="181">
        <v>501855</v>
      </c>
      <c r="AL16" s="181">
        <v>132898</v>
      </c>
      <c r="AM16" s="181">
        <v>2131</v>
      </c>
      <c r="AN16" s="181">
        <v>6292</v>
      </c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6"/>
      <c r="BH16" s="176"/>
      <c r="BI16" s="176"/>
      <c r="BJ16" s="176"/>
      <c r="BK16" s="176"/>
      <c r="BL16" s="176"/>
      <c r="BM16" s="176"/>
      <c r="BN16" s="176"/>
    </row>
    <row r="17" spans="1:66" s="172" customFormat="1" ht="15.6" customHeight="1" x14ac:dyDescent="0.35">
      <c r="A17" s="172">
        <v>40</v>
      </c>
      <c r="B17" s="172">
        <v>5</v>
      </c>
      <c r="C17" s="172">
        <v>0</v>
      </c>
      <c r="D17" s="186" t="s">
        <v>103</v>
      </c>
      <c r="E17" s="180">
        <v>1141345</v>
      </c>
      <c r="F17" s="180">
        <v>1036311</v>
      </c>
      <c r="G17" s="180">
        <v>94336</v>
      </c>
      <c r="H17" s="180">
        <v>4458</v>
      </c>
      <c r="I17" s="180">
        <v>6240</v>
      </c>
      <c r="J17" s="181">
        <v>29641</v>
      </c>
      <c r="K17" s="181">
        <v>106500</v>
      </c>
      <c r="L17" s="181">
        <v>131486</v>
      </c>
      <c r="M17" s="181">
        <v>853395</v>
      </c>
      <c r="N17" s="181">
        <v>20323</v>
      </c>
      <c r="O17" s="181">
        <v>431642</v>
      </c>
      <c r="P17" s="181">
        <v>224064</v>
      </c>
      <c r="Q17" s="181">
        <v>373956</v>
      </c>
      <c r="R17" s="181">
        <v>29784</v>
      </c>
      <c r="S17" s="181">
        <v>26172</v>
      </c>
      <c r="T17" s="181">
        <v>29608</v>
      </c>
      <c r="U17" s="181">
        <v>4433</v>
      </c>
      <c r="V17" s="181">
        <v>15128</v>
      </c>
      <c r="W17" s="181">
        <v>6558</v>
      </c>
      <c r="X17" s="181">
        <v>612698</v>
      </c>
      <c r="Y17" s="181">
        <v>481748</v>
      </c>
      <c r="Z17" s="181">
        <v>4692</v>
      </c>
      <c r="AA17" s="181">
        <v>23686</v>
      </c>
      <c r="AB17" s="181">
        <v>17230</v>
      </c>
      <c r="AC17" s="181">
        <v>574</v>
      </c>
      <c r="AD17" s="181">
        <v>717</v>
      </c>
      <c r="AE17" s="181">
        <v>1069081</v>
      </c>
      <c r="AF17" s="181">
        <v>51425</v>
      </c>
      <c r="AG17" s="181">
        <v>11368</v>
      </c>
      <c r="AH17" s="181">
        <v>549</v>
      </c>
      <c r="AI17" s="181">
        <v>8922</v>
      </c>
      <c r="AJ17" s="181">
        <v>45867</v>
      </c>
      <c r="AK17" s="181">
        <v>668730</v>
      </c>
      <c r="AL17" s="181">
        <v>357955</v>
      </c>
      <c r="AM17" s="181">
        <v>4763</v>
      </c>
      <c r="AN17" s="181">
        <v>64030</v>
      </c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76"/>
      <c r="BE17" s="176"/>
      <c r="BF17" s="176"/>
      <c r="BG17" s="176"/>
      <c r="BH17" s="176"/>
      <c r="BI17" s="176"/>
      <c r="BJ17" s="176"/>
      <c r="BK17" s="176"/>
      <c r="BL17" s="176"/>
      <c r="BM17" s="176"/>
      <c r="BN17" s="176"/>
    </row>
    <row r="18" spans="1:66" s="172" customFormat="1" ht="15.6" customHeight="1" x14ac:dyDescent="0.35">
      <c r="A18" s="172">
        <v>40</v>
      </c>
      <c r="B18" s="172">
        <v>6</v>
      </c>
      <c r="C18" s="172">
        <v>0</v>
      </c>
      <c r="D18" s="186" t="s">
        <v>104</v>
      </c>
      <c r="E18" s="180">
        <v>366037</v>
      </c>
      <c r="F18" s="180">
        <v>344079</v>
      </c>
      <c r="G18" s="180">
        <v>19393</v>
      </c>
      <c r="H18" s="180">
        <v>1294</v>
      </c>
      <c r="I18" s="180">
        <v>1271</v>
      </c>
      <c r="J18" s="181">
        <v>3383</v>
      </c>
      <c r="K18" s="181">
        <v>20005</v>
      </c>
      <c r="L18" s="181">
        <v>22544</v>
      </c>
      <c r="M18" s="181">
        <v>310104</v>
      </c>
      <c r="N18" s="181">
        <v>10001</v>
      </c>
      <c r="O18" s="181">
        <v>130465</v>
      </c>
      <c r="P18" s="181">
        <v>162619</v>
      </c>
      <c r="Q18" s="181">
        <v>1635</v>
      </c>
      <c r="R18" s="181">
        <v>7573</v>
      </c>
      <c r="S18" s="181">
        <v>9210</v>
      </c>
      <c r="T18" s="181">
        <v>48699</v>
      </c>
      <c r="U18" s="181">
        <v>4276</v>
      </c>
      <c r="V18" s="181">
        <v>480</v>
      </c>
      <c r="W18" s="181">
        <v>1080</v>
      </c>
      <c r="X18" s="181">
        <v>300962</v>
      </c>
      <c r="Y18" s="181">
        <v>61727</v>
      </c>
      <c r="Z18" s="181">
        <v>353</v>
      </c>
      <c r="AA18" s="181">
        <v>510</v>
      </c>
      <c r="AB18" s="181">
        <v>1623</v>
      </c>
      <c r="AC18" s="181">
        <v>648</v>
      </c>
      <c r="AD18" s="181">
        <v>214</v>
      </c>
      <c r="AE18" s="181">
        <v>181676</v>
      </c>
      <c r="AF18" s="181">
        <v>175306</v>
      </c>
      <c r="AG18" s="181">
        <v>1775</v>
      </c>
      <c r="AH18" s="181">
        <v>145</v>
      </c>
      <c r="AI18" s="181">
        <v>7135</v>
      </c>
      <c r="AJ18" s="181">
        <v>8149</v>
      </c>
      <c r="AK18" s="181">
        <v>220226</v>
      </c>
      <c r="AL18" s="181">
        <v>126779</v>
      </c>
      <c r="AM18" s="181">
        <v>1287</v>
      </c>
      <c r="AN18" s="181">
        <v>9596</v>
      </c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  <c r="BA18" s="176"/>
      <c r="BB18" s="176"/>
      <c r="BC18" s="176"/>
      <c r="BD18" s="176"/>
      <c r="BE18" s="176"/>
      <c r="BF18" s="176"/>
      <c r="BG18" s="176"/>
      <c r="BH18" s="176"/>
      <c r="BI18" s="176"/>
      <c r="BJ18" s="176"/>
      <c r="BK18" s="176"/>
      <c r="BL18" s="176"/>
      <c r="BM18" s="176"/>
      <c r="BN18" s="176"/>
    </row>
    <row r="19" spans="1:66" s="172" customFormat="1" ht="15.6" customHeight="1" x14ac:dyDescent="0.35">
      <c r="A19" s="172">
        <v>40</v>
      </c>
      <c r="B19" s="172">
        <v>7</v>
      </c>
      <c r="C19" s="172">
        <v>0</v>
      </c>
      <c r="D19" s="186" t="s">
        <v>967</v>
      </c>
      <c r="E19" s="180">
        <v>576772</v>
      </c>
      <c r="F19" s="180">
        <v>546578</v>
      </c>
      <c r="G19" s="180">
        <v>25381</v>
      </c>
      <c r="H19" s="180">
        <v>2399</v>
      </c>
      <c r="I19" s="180">
        <v>2414</v>
      </c>
      <c r="J19" s="181">
        <v>3931</v>
      </c>
      <c r="K19" s="181">
        <v>27113</v>
      </c>
      <c r="L19" s="181">
        <v>36753</v>
      </c>
      <c r="M19" s="181">
        <v>498530</v>
      </c>
      <c r="N19" s="181">
        <v>10445</v>
      </c>
      <c r="O19" s="181">
        <v>121739</v>
      </c>
      <c r="P19" s="181">
        <v>185872</v>
      </c>
      <c r="Q19" s="181">
        <v>213731</v>
      </c>
      <c r="R19" s="181">
        <v>3382</v>
      </c>
      <c r="S19" s="181">
        <v>7916</v>
      </c>
      <c r="T19" s="181">
        <v>35502</v>
      </c>
      <c r="U19" s="181">
        <v>5411</v>
      </c>
      <c r="V19" s="181">
        <v>1274</v>
      </c>
      <c r="W19" s="181">
        <v>1945</v>
      </c>
      <c r="X19" s="181">
        <v>405340</v>
      </c>
      <c r="Y19" s="181">
        <v>149019</v>
      </c>
      <c r="Z19" s="181">
        <v>1607</v>
      </c>
      <c r="AA19" s="181">
        <v>445</v>
      </c>
      <c r="AB19" s="181">
        <v>19729</v>
      </c>
      <c r="AC19" s="181">
        <v>234</v>
      </c>
      <c r="AD19" s="181">
        <v>398</v>
      </c>
      <c r="AE19" s="181">
        <v>468805</v>
      </c>
      <c r="AF19" s="181">
        <v>94006</v>
      </c>
      <c r="AG19" s="181">
        <v>1646</v>
      </c>
      <c r="AH19" s="181">
        <v>210</v>
      </c>
      <c r="AI19" s="181">
        <v>12105</v>
      </c>
      <c r="AJ19" s="181">
        <v>11511</v>
      </c>
      <c r="AK19" s="181">
        <v>358486</v>
      </c>
      <c r="AL19" s="181">
        <v>177975</v>
      </c>
      <c r="AM19" s="181">
        <v>3485</v>
      </c>
      <c r="AN19" s="181">
        <v>25315</v>
      </c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  <c r="BA19" s="176"/>
      <c r="BB19" s="176"/>
      <c r="BC19" s="176"/>
      <c r="BD19" s="176"/>
      <c r="BE19" s="176"/>
      <c r="BF19" s="176"/>
      <c r="BG19" s="176"/>
      <c r="BH19" s="176"/>
      <c r="BI19" s="176"/>
      <c r="BJ19" s="176"/>
      <c r="BK19" s="176"/>
      <c r="BL19" s="176"/>
      <c r="BM19" s="176"/>
      <c r="BN19" s="176"/>
    </row>
    <row r="20" spans="1:66" s="172" customFormat="1" ht="15.6" customHeight="1" x14ac:dyDescent="0.25">
      <c r="D20" s="187" t="s">
        <v>16</v>
      </c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9"/>
      <c r="W20" s="190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</row>
    <row r="21" spans="1:66" s="172" customFormat="1" ht="15.6" customHeight="1" x14ac:dyDescent="0.25">
      <c r="A21" s="172">
        <v>50</v>
      </c>
      <c r="B21" s="172">
        <v>1</v>
      </c>
      <c r="C21" s="172">
        <v>1</v>
      </c>
      <c r="D21" s="179" t="s">
        <v>17</v>
      </c>
      <c r="E21" s="180">
        <v>27776</v>
      </c>
      <c r="F21" s="180">
        <v>24732</v>
      </c>
      <c r="G21" s="180">
        <v>2541</v>
      </c>
      <c r="H21" s="180">
        <v>118</v>
      </c>
      <c r="I21" s="180">
        <v>385</v>
      </c>
      <c r="J21" s="181">
        <v>240</v>
      </c>
      <c r="K21" s="181">
        <v>2411</v>
      </c>
      <c r="L21" s="181">
        <v>2277</v>
      </c>
      <c r="M21" s="181">
        <v>22369</v>
      </c>
      <c r="N21" s="181">
        <v>479</v>
      </c>
      <c r="O21" s="181">
        <v>14138</v>
      </c>
      <c r="P21" s="181">
        <v>12663</v>
      </c>
      <c r="Q21" s="181">
        <v>0</v>
      </c>
      <c r="R21" s="181">
        <v>37</v>
      </c>
      <c r="S21" s="181">
        <v>220</v>
      </c>
      <c r="T21" s="181">
        <v>537</v>
      </c>
      <c r="U21" s="181">
        <v>75</v>
      </c>
      <c r="V21" s="181">
        <v>24</v>
      </c>
      <c r="W21" s="181">
        <v>82</v>
      </c>
      <c r="X21" s="181">
        <v>24630</v>
      </c>
      <c r="Y21" s="181">
        <v>3006</v>
      </c>
      <c r="Z21" s="181">
        <v>32</v>
      </c>
      <c r="AA21" s="181">
        <v>5</v>
      </c>
      <c r="AB21" s="181">
        <v>51</v>
      </c>
      <c r="AC21" s="181">
        <v>21</v>
      </c>
      <c r="AD21" s="181">
        <v>31</v>
      </c>
      <c r="AE21" s="181">
        <v>24059</v>
      </c>
      <c r="AF21" s="181">
        <v>3135</v>
      </c>
      <c r="AG21" s="181">
        <v>311</v>
      </c>
      <c r="AH21" s="181">
        <v>9</v>
      </c>
      <c r="AI21" s="181">
        <v>262</v>
      </c>
      <c r="AJ21" s="181">
        <v>265</v>
      </c>
      <c r="AK21" s="181">
        <v>20166</v>
      </c>
      <c r="AL21" s="181">
        <v>6781</v>
      </c>
      <c r="AM21" s="181">
        <v>72</v>
      </c>
      <c r="AN21" s="181">
        <v>492</v>
      </c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  <c r="BA21" s="176"/>
      <c r="BB21" s="176"/>
      <c r="BC21" s="176"/>
      <c r="BD21" s="176"/>
      <c r="BE21" s="176"/>
      <c r="BF21" s="176"/>
      <c r="BG21" s="176"/>
      <c r="BH21" s="176"/>
      <c r="BI21" s="176"/>
      <c r="BJ21" s="176"/>
      <c r="BK21" s="176"/>
      <c r="BL21" s="176"/>
      <c r="BM21" s="176"/>
      <c r="BN21" s="176"/>
    </row>
    <row r="22" spans="1:66" s="172" customFormat="1" ht="15.6" customHeight="1" x14ac:dyDescent="0.25">
      <c r="A22" s="172">
        <v>50</v>
      </c>
      <c r="B22" s="172">
        <v>1</v>
      </c>
      <c r="C22" s="172">
        <v>2</v>
      </c>
      <c r="D22" s="179" t="s">
        <v>18</v>
      </c>
      <c r="E22" s="180">
        <v>39118</v>
      </c>
      <c r="F22" s="180">
        <v>35677</v>
      </c>
      <c r="G22" s="180">
        <v>2796</v>
      </c>
      <c r="H22" s="180">
        <v>185</v>
      </c>
      <c r="I22" s="180">
        <v>460</v>
      </c>
      <c r="J22" s="181">
        <v>663</v>
      </c>
      <c r="K22" s="181">
        <v>4493</v>
      </c>
      <c r="L22" s="181">
        <v>3944</v>
      </c>
      <c r="M22" s="181">
        <v>29628</v>
      </c>
      <c r="N22" s="181">
        <v>390</v>
      </c>
      <c r="O22" s="181">
        <v>15073</v>
      </c>
      <c r="P22" s="181">
        <v>15736</v>
      </c>
      <c r="Q22" s="181">
        <v>0</v>
      </c>
      <c r="R22" s="181">
        <v>792</v>
      </c>
      <c r="S22" s="181">
        <v>906</v>
      </c>
      <c r="T22" s="181">
        <v>6182</v>
      </c>
      <c r="U22" s="181">
        <v>329</v>
      </c>
      <c r="V22" s="181">
        <v>36</v>
      </c>
      <c r="W22" s="181">
        <v>64</v>
      </c>
      <c r="X22" s="181">
        <v>32922</v>
      </c>
      <c r="Y22" s="181">
        <v>5907</v>
      </c>
      <c r="Z22" s="181">
        <v>61</v>
      </c>
      <c r="AA22" s="181">
        <v>3</v>
      </c>
      <c r="AB22" s="181">
        <v>171</v>
      </c>
      <c r="AC22" s="181">
        <v>41</v>
      </c>
      <c r="AD22" s="181">
        <v>13</v>
      </c>
      <c r="AE22" s="181">
        <v>34055</v>
      </c>
      <c r="AF22" s="181">
        <v>4225</v>
      </c>
      <c r="AG22" s="181">
        <v>356</v>
      </c>
      <c r="AH22" s="181">
        <v>18</v>
      </c>
      <c r="AI22" s="181">
        <v>464</v>
      </c>
      <c r="AJ22" s="181">
        <v>231</v>
      </c>
      <c r="AK22" s="181">
        <v>27874</v>
      </c>
      <c r="AL22" s="181">
        <v>10298</v>
      </c>
      <c r="AM22" s="181">
        <v>141</v>
      </c>
      <c r="AN22" s="181">
        <v>574</v>
      </c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6"/>
      <c r="BH22" s="176"/>
      <c r="BI22" s="176"/>
      <c r="BJ22" s="176"/>
      <c r="BK22" s="176"/>
      <c r="BL22" s="176"/>
      <c r="BM22" s="176"/>
      <c r="BN22" s="176"/>
    </row>
    <row r="23" spans="1:66" s="172" customFormat="1" ht="15.6" customHeight="1" x14ac:dyDescent="0.25">
      <c r="A23" s="172">
        <v>50</v>
      </c>
      <c r="B23" s="172">
        <v>1</v>
      </c>
      <c r="C23" s="172">
        <v>3</v>
      </c>
      <c r="D23" s="179" t="s">
        <v>19</v>
      </c>
      <c r="E23" s="180">
        <v>26239</v>
      </c>
      <c r="F23" s="180">
        <v>23586</v>
      </c>
      <c r="G23" s="180">
        <v>2341</v>
      </c>
      <c r="H23" s="180">
        <v>133</v>
      </c>
      <c r="I23" s="180">
        <v>179</v>
      </c>
      <c r="J23" s="181">
        <v>257</v>
      </c>
      <c r="K23" s="181">
        <v>2533</v>
      </c>
      <c r="L23" s="181">
        <v>2596</v>
      </c>
      <c r="M23" s="181">
        <v>20611</v>
      </c>
      <c r="N23" s="181">
        <v>242</v>
      </c>
      <c r="O23" s="181">
        <v>15233</v>
      </c>
      <c r="P23" s="181">
        <v>9660</v>
      </c>
      <c r="Q23" s="181">
        <v>0</v>
      </c>
      <c r="R23" s="181">
        <v>105</v>
      </c>
      <c r="S23" s="181">
        <v>208</v>
      </c>
      <c r="T23" s="181">
        <v>927</v>
      </c>
      <c r="U23" s="181">
        <v>60</v>
      </c>
      <c r="V23" s="181">
        <v>10</v>
      </c>
      <c r="W23" s="181">
        <v>36</v>
      </c>
      <c r="X23" s="181">
        <v>21785</v>
      </c>
      <c r="Y23" s="181">
        <v>3945</v>
      </c>
      <c r="Z23" s="181">
        <v>400</v>
      </c>
      <c r="AA23" s="181">
        <v>1</v>
      </c>
      <c r="AB23" s="181">
        <v>56</v>
      </c>
      <c r="AC23" s="181">
        <v>51</v>
      </c>
      <c r="AD23" s="181">
        <v>1</v>
      </c>
      <c r="AE23" s="181">
        <v>24922</v>
      </c>
      <c r="AF23" s="181">
        <v>951</v>
      </c>
      <c r="AG23" s="181">
        <v>111</v>
      </c>
      <c r="AH23" s="181">
        <v>7</v>
      </c>
      <c r="AI23" s="181">
        <v>248</v>
      </c>
      <c r="AJ23" s="181">
        <v>536</v>
      </c>
      <c r="AK23" s="181">
        <v>21897</v>
      </c>
      <c r="AL23" s="181">
        <v>3190</v>
      </c>
      <c r="AM23" s="181">
        <v>155</v>
      </c>
      <c r="AN23" s="181">
        <v>461</v>
      </c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76"/>
      <c r="BG23" s="176"/>
      <c r="BH23" s="176"/>
      <c r="BI23" s="176"/>
      <c r="BJ23" s="176"/>
      <c r="BK23" s="176"/>
      <c r="BL23" s="176"/>
      <c r="BM23" s="176"/>
      <c r="BN23" s="176"/>
    </row>
    <row r="24" spans="1:66" s="172" customFormat="1" ht="15.6" customHeight="1" x14ac:dyDescent="0.25">
      <c r="A24" s="172">
        <v>50</v>
      </c>
      <c r="B24" s="172">
        <v>1</v>
      </c>
      <c r="C24" s="172">
        <v>4</v>
      </c>
      <c r="D24" s="179" t="s">
        <v>20</v>
      </c>
      <c r="E24" s="180">
        <v>34286</v>
      </c>
      <c r="F24" s="180">
        <v>33643</v>
      </c>
      <c r="G24" s="180">
        <v>522</v>
      </c>
      <c r="H24" s="180">
        <v>28</v>
      </c>
      <c r="I24" s="180">
        <v>93</v>
      </c>
      <c r="J24" s="181">
        <v>404</v>
      </c>
      <c r="K24" s="181">
        <v>3680</v>
      </c>
      <c r="L24" s="181">
        <v>4325</v>
      </c>
      <c r="M24" s="181">
        <v>25506</v>
      </c>
      <c r="N24" s="181">
        <v>371</v>
      </c>
      <c r="O24" s="181">
        <v>12212</v>
      </c>
      <c r="P24" s="181">
        <v>19143</v>
      </c>
      <c r="Q24" s="181">
        <v>0</v>
      </c>
      <c r="R24" s="181">
        <v>237</v>
      </c>
      <c r="S24" s="181">
        <v>604</v>
      </c>
      <c r="T24" s="181">
        <v>1692</v>
      </c>
      <c r="U24" s="181">
        <v>333</v>
      </c>
      <c r="V24" s="181">
        <v>32</v>
      </c>
      <c r="W24" s="181">
        <v>33</v>
      </c>
      <c r="X24" s="181">
        <v>31285</v>
      </c>
      <c r="Y24" s="181">
        <v>2724</v>
      </c>
      <c r="Z24" s="181">
        <v>21</v>
      </c>
      <c r="AA24" s="181">
        <v>3</v>
      </c>
      <c r="AB24" s="181">
        <v>216</v>
      </c>
      <c r="AC24" s="181">
        <v>23</v>
      </c>
      <c r="AD24" s="181">
        <v>14</v>
      </c>
      <c r="AE24" s="181">
        <v>26023</v>
      </c>
      <c r="AF24" s="181">
        <v>7817</v>
      </c>
      <c r="AG24" s="181">
        <v>167</v>
      </c>
      <c r="AH24" s="181">
        <v>5</v>
      </c>
      <c r="AI24" s="181">
        <v>274</v>
      </c>
      <c r="AJ24" s="181">
        <v>1426</v>
      </c>
      <c r="AK24" s="181">
        <v>25548</v>
      </c>
      <c r="AL24" s="181">
        <v>6649</v>
      </c>
      <c r="AM24" s="181">
        <v>212</v>
      </c>
      <c r="AN24" s="181">
        <v>451</v>
      </c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  <c r="BD24" s="176"/>
      <c r="BE24" s="176"/>
      <c r="BF24" s="176"/>
      <c r="BG24" s="176"/>
      <c r="BH24" s="176"/>
      <c r="BI24" s="176"/>
      <c r="BJ24" s="176"/>
      <c r="BK24" s="176"/>
      <c r="BL24" s="176"/>
      <c r="BM24" s="176"/>
      <c r="BN24" s="176"/>
    </row>
    <row r="25" spans="1:66" s="172" customFormat="1" ht="15.6" customHeight="1" x14ac:dyDescent="0.25">
      <c r="A25" s="172">
        <v>50</v>
      </c>
      <c r="B25" s="172">
        <v>1</v>
      </c>
      <c r="C25" s="172">
        <v>5</v>
      </c>
      <c r="D25" s="179" t="s">
        <v>21</v>
      </c>
      <c r="E25" s="180">
        <v>41720</v>
      </c>
      <c r="F25" s="180">
        <v>39933</v>
      </c>
      <c r="G25" s="180">
        <v>1474</v>
      </c>
      <c r="H25" s="180">
        <v>84</v>
      </c>
      <c r="I25" s="180">
        <v>229</v>
      </c>
      <c r="J25" s="181">
        <v>382</v>
      </c>
      <c r="K25" s="181">
        <v>3984</v>
      </c>
      <c r="L25" s="181">
        <v>3219</v>
      </c>
      <c r="M25" s="181">
        <v>33669</v>
      </c>
      <c r="N25" s="181">
        <v>466</v>
      </c>
      <c r="O25" s="181">
        <v>18625</v>
      </c>
      <c r="P25" s="181">
        <v>18442</v>
      </c>
      <c r="Q25" s="181">
        <v>0</v>
      </c>
      <c r="R25" s="181">
        <v>506</v>
      </c>
      <c r="S25" s="181">
        <v>1471</v>
      </c>
      <c r="T25" s="181">
        <v>2324</v>
      </c>
      <c r="U25" s="181">
        <v>178</v>
      </c>
      <c r="V25" s="181">
        <v>113</v>
      </c>
      <c r="W25" s="181">
        <v>61</v>
      </c>
      <c r="X25" s="181">
        <v>38030</v>
      </c>
      <c r="Y25" s="181">
        <v>3351</v>
      </c>
      <c r="Z25" s="181">
        <v>43</v>
      </c>
      <c r="AA25" s="181">
        <v>4</v>
      </c>
      <c r="AB25" s="181">
        <v>241</v>
      </c>
      <c r="AC25" s="181">
        <v>42</v>
      </c>
      <c r="AD25" s="181">
        <v>9</v>
      </c>
      <c r="AE25" s="181">
        <v>34876</v>
      </c>
      <c r="AF25" s="181">
        <v>5891</v>
      </c>
      <c r="AG25" s="181">
        <v>376</v>
      </c>
      <c r="AH25" s="181">
        <v>22</v>
      </c>
      <c r="AI25" s="181">
        <v>555</v>
      </c>
      <c r="AJ25" s="181">
        <v>1291</v>
      </c>
      <c r="AK25" s="181">
        <v>25715</v>
      </c>
      <c r="AL25" s="181">
        <v>13556</v>
      </c>
      <c r="AM25" s="181">
        <v>153</v>
      </c>
      <c r="AN25" s="181">
        <v>1005</v>
      </c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  <c r="BA25" s="176"/>
      <c r="BB25" s="176"/>
      <c r="BC25" s="176"/>
      <c r="BD25" s="176"/>
      <c r="BE25" s="176"/>
      <c r="BF25" s="176"/>
      <c r="BG25" s="176"/>
      <c r="BH25" s="176"/>
      <c r="BI25" s="176"/>
      <c r="BJ25" s="176"/>
      <c r="BK25" s="176"/>
      <c r="BL25" s="176"/>
      <c r="BM25" s="176"/>
      <c r="BN25" s="176"/>
    </row>
    <row r="26" spans="1:66" s="172" customFormat="1" ht="15.6" customHeight="1" x14ac:dyDescent="0.25">
      <c r="A26" s="172">
        <v>50</v>
      </c>
      <c r="B26" s="172">
        <v>1</v>
      </c>
      <c r="C26" s="172">
        <v>6</v>
      </c>
      <c r="D26" s="179" t="s">
        <v>22</v>
      </c>
      <c r="E26" s="180">
        <v>38580</v>
      </c>
      <c r="F26" s="180">
        <v>36348</v>
      </c>
      <c r="G26" s="180">
        <v>1543</v>
      </c>
      <c r="H26" s="180">
        <v>201</v>
      </c>
      <c r="I26" s="180">
        <v>488</v>
      </c>
      <c r="J26" s="181">
        <v>396</v>
      </c>
      <c r="K26" s="181">
        <v>3269</v>
      </c>
      <c r="L26" s="181">
        <v>3438</v>
      </c>
      <c r="M26" s="181">
        <v>31102</v>
      </c>
      <c r="N26" s="181">
        <v>375</v>
      </c>
      <c r="O26" s="181">
        <v>20370</v>
      </c>
      <c r="P26" s="181">
        <v>13895</v>
      </c>
      <c r="Q26" s="181">
        <v>0</v>
      </c>
      <c r="R26" s="181">
        <v>479</v>
      </c>
      <c r="S26" s="181">
        <v>901</v>
      </c>
      <c r="T26" s="181">
        <v>2784</v>
      </c>
      <c r="U26" s="181">
        <v>110</v>
      </c>
      <c r="V26" s="181">
        <v>7</v>
      </c>
      <c r="W26" s="181">
        <v>34</v>
      </c>
      <c r="X26" s="181">
        <v>35608</v>
      </c>
      <c r="Y26" s="181">
        <v>2836</v>
      </c>
      <c r="Z26" s="181">
        <v>36</v>
      </c>
      <c r="AA26" s="181">
        <v>3</v>
      </c>
      <c r="AB26" s="181">
        <v>30</v>
      </c>
      <c r="AC26" s="181">
        <v>48</v>
      </c>
      <c r="AD26" s="181">
        <v>19</v>
      </c>
      <c r="AE26" s="181">
        <v>27088</v>
      </c>
      <c r="AF26" s="181">
        <v>10368</v>
      </c>
      <c r="AG26" s="181">
        <v>343</v>
      </c>
      <c r="AH26" s="181">
        <v>10</v>
      </c>
      <c r="AI26" s="181">
        <v>771</v>
      </c>
      <c r="AJ26" s="181">
        <v>1060</v>
      </c>
      <c r="AK26" s="181">
        <v>22806</v>
      </c>
      <c r="AL26" s="181">
        <v>13861</v>
      </c>
      <c r="AM26" s="181">
        <v>110</v>
      </c>
      <c r="AN26" s="181">
        <v>743</v>
      </c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  <c r="BA26" s="176"/>
      <c r="BB26" s="176"/>
      <c r="BC26" s="176"/>
      <c r="BD26" s="176"/>
      <c r="BE26" s="176"/>
      <c r="BF26" s="176"/>
      <c r="BG26" s="176"/>
      <c r="BH26" s="176"/>
      <c r="BI26" s="176"/>
      <c r="BJ26" s="176"/>
      <c r="BK26" s="176"/>
      <c r="BL26" s="176"/>
      <c r="BM26" s="176"/>
      <c r="BN26" s="176"/>
    </row>
    <row r="27" spans="1:66" s="172" customFormat="1" ht="15.6" customHeight="1" x14ac:dyDescent="0.25">
      <c r="A27" s="172">
        <v>50</v>
      </c>
      <c r="B27" s="172">
        <v>1</v>
      </c>
      <c r="C27" s="172">
        <v>7</v>
      </c>
      <c r="D27" s="179" t="s">
        <v>23</v>
      </c>
      <c r="E27" s="180">
        <v>37616</v>
      </c>
      <c r="F27" s="180">
        <v>33930</v>
      </c>
      <c r="G27" s="180">
        <v>2985</v>
      </c>
      <c r="H27" s="180">
        <v>443</v>
      </c>
      <c r="I27" s="180">
        <v>258</v>
      </c>
      <c r="J27" s="181">
        <v>430</v>
      </c>
      <c r="K27" s="181">
        <v>4837</v>
      </c>
      <c r="L27" s="181">
        <v>3972</v>
      </c>
      <c r="M27" s="181">
        <v>28178</v>
      </c>
      <c r="N27" s="181">
        <v>199</v>
      </c>
      <c r="O27" s="181">
        <v>19960</v>
      </c>
      <c r="P27" s="181">
        <v>14751</v>
      </c>
      <c r="Q27" s="181">
        <v>0</v>
      </c>
      <c r="R27" s="181">
        <v>391</v>
      </c>
      <c r="S27" s="181">
        <v>1060</v>
      </c>
      <c r="T27" s="181">
        <v>1252</v>
      </c>
      <c r="U27" s="181">
        <v>128</v>
      </c>
      <c r="V27" s="181">
        <v>24</v>
      </c>
      <c r="W27" s="181">
        <v>50</v>
      </c>
      <c r="X27" s="181">
        <v>27610</v>
      </c>
      <c r="Y27" s="181">
        <v>9790</v>
      </c>
      <c r="Z27" s="181">
        <v>34</v>
      </c>
      <c r="AA27" s="181">
        <v>1</v>
      </c>
      <c r="AB27" s="181">
        <v>146</v>
      </c>
      <c r="AC27" s="181">
        <v>12</v>
      </c>
      <c r="AD27" s="181">
        <v>23</v>
      </c>
      <c r="AE27" s="181">
        <v>36596</v>
      </c>
      <c r="AF27" s="181">
        <v>594</v>
      </c>
      <c r="AG27" s="181">
        <v>274</v>
      </c>
      <c r="AH27" s="181">
        <v>7</v>
      </c>
      <c r="AI27" s="181">
        <v>145</v>
      </c>
      <c r="AJ27" s="181">
        <v>806</v>
      </c>
      <c r="AK27" s="181">
        <v>26821</v>
      </c>
      <c r="AL27" s="181">
        <v>9396</v>
      </c>
      <c r="AM27" s="181">
        <v>83</v>
      </c>
      <c r="AN27" s="181">
        <v>510</v>
      </c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176"/>
      <c r="BH27" s="176"/>
      <c r="BI27" s="176"/>
      <c r="BJ27" s="176"/>
      <c r="BK27" s="176"/>
      <c r="BL27" s="176"/>
      <c r="BM27" s="176"/>
      <c r="BN27" s="176"/>
    </row>
    <row r="28" spans="1:66" s="172" customFormat="1" ht="15.6" customHeight="1" x14ac:dyDescent="0.25">
      <c r="A28" s="172">
        <v>50</v>
      </c>
      <c r="B28" s="172">
        <v>1</v>
      </c>
      <c r="C28" s="172">
        <v>8</v>
      </c>
      <c r="D28" s="179" t="s">
        <v>24</v>
      </c>
      <c r="E28" s="180">
        <v>21845</v>
      </c>
      <c r="F28" s="180">
        <v>19543</v>
      </c>
      <c r="G28" s="180">
        <v>1742</v>
      </c>
      <c r="H28" s="180">
        <v>149</v>
      </c>
      <c r="I28" s="180">
        <v>411</v>
      </c>
      <c r="J28" s="181">
        <v>309</v>
      </c>
      <c r="K28" s="181">
        <v>2792</v>
      </c>
      <c r="L28" s="181">
        <v>2178</v>
      </c>
      <c r="M28" s="181">
        <v>16382</v>
      </c>
      <c r="N28" s="181">
        <v>184</v>
      </c>
      <c r="O28" s="181">
        <v>13659</v>
      </c>
      <c r="P28" s="181">
        <v>6701</v>
      </c>
      <c r="Q28" s="181">
        <v>0</v>
      </c>
      <c r="R28" s="181">
        <v>137</v>
      </c>
      <c r="S28" s="181">
        <v>300</v>
      </c>
      <c r="T28" s="181">
        <v>994</v>
      </c>
      <c r="U28" s="181">
        <v>30</v>
      </c>
      <c r="V28" s="181">
        <v>2</v>
      </c>
      <c r="W28" s="181">
        <v>22</v>
      </c>
      <c r="X28" s="181">
        <v>18708</v>
      </c>
      <c r="Y28" s="181">
        <v>3016</v>
      </c>
      <c r="Z28" s="181">
        <v>7</v>
      </c>
      <c r="AA28" s="181">
        <v>0</v>
      </c>
      <c r="AB28" s="181">
        <v>82</v>
      </c>
      <c r="AC28" s="181">
        <v>24</v>
      </c>
      <c r="AD28" s="181">
        <v>8</v>
      </c>
      <c r="AE28" s="181">
        <v>20911</v>
      </c>
      <c r="AF28" s="181">
        <v>709</v>
      </c>
      <c r="AG28" s="181">
        <v>157</v>
      </c>
      <c r="AH28" s="181">
        <v>3</v>
      </c>
      <c r="AI28" s="181">
        <v>65</v>
      </c>
      <c r="AJ28" s="181">
        <v>587</v>
      </c>
      <c r="AK28" s="181">
        <v>16867</v>
      </c>
      <c r="AL28" s="181">
        <v>3987</v>
      </c>
      <c r="AM28" s="181">
        <v>37</v>
      </c>
      <c r="AN28" s="181">
        <v>367</v>
      </c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</row>
    <row r="29" spans="1:66" s="172" customFormat="1" ht="15.6" customHeight="1" x14ac:dyDescent="0.25">
      <c r="A29" s="172">
        <v>50</v>
      </c>
      <c r="B29" s="172">
        <v>1</v>
      </c>
      <c r="C29" s="172">
        <v>9</v>
      </c>
      <c r="D29" s="179" t="s">
        <v>25</v>
      </c>
      <c r="E29" s="180">
        <v>42437</v>
      </c>
      <c r="F29" s="180">
        <v>38392</v>
      </c>
      <c r="G29" s="180">
        <v>3415</v>
      </c>
      <c r="H29" s="180">
        <v>192</v>
      </c>
      <c r="I29" s="180">
        <v>438</v>
      </c>
      <c r="J29" s="181">
        <v>289</v>
      </c>
      <c r="K29" s="181">
        <v>4074</v>
      </c>
      <c r="L29" s="181">
        <v>2550</v>
      </c>
      <c r="M29" s="181">
        <v>35083</v>
      </c>
      <c r="N29" s="181">
        <v>441</v>
      </c>
      <c r="O29" s="181">
        <v>18104</v>
      </c>
      <c r="P29" s="181">
        <v>21934</v>
      </c>
      <c r="Q29" s="181">
        <v>22</v>
      </c>
      <c r="R29" s="181">
        <v>223</v>
      </c>
      <c r="S29" s="181">
        <v>816</v>
      </c>
      <c r="T29" s="181">
        <v>1032</v>
      </c>
      <c r="U29" s="181">
        <v>213</v>
      </c>
      <c r="V29" s="181">
        <v>19</v>
      </c>
      <c r="W29" s="181">
        <v>74</v>
      </c>
      <c r="X29" s="181">
        <v>36454</v>
      </c>
      <c r="Y29" s="181">
        <v>5683</v>
      </c>
      <c r="Z29" s="181">
        <v>36</v>
      </c>
      <c r="AA29" s="181">
        <v>4</v>
      </c>
      <c r="AB29" s="181">
        <v>190</v>
      </c>
      <c r="AC29" s="181">
        <v>25</v>
      </c>
      <c r="AD29" s="181">
        <v>45</v>
      </c>
      <c r="AE29" s="181">
        <v>36735</v>
      </c>
      <c r="AF29" s="181">
        <v>5022</v>
      </c>
      <c r="AG29" s="181">
        <v>449</v>
      </c>
      <c r="AH29" s="181">
        <v>15</v>
      </c>
      <c r="AI29" s="181">
        <v>216</v>
      </c>
      <c r="AJ29" s="181">
        <v>1486</v>
      </c>
      <c r="AK29" s="181">
        <v>31937</v>
      </c>
      <c r="AL29" s="181">
        <v>8436</v>
      </c>
      <c r="AM29" s="181">
        <v>98</v>
      </c>
      <c r="AN29" s="181">
        <v>480</v>
      </c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</row>
    <row r="30" spans="1:66" s="172" customFormat="1" ht="15.6" customHeight="1" x14ac:dyDescent="0.25">
      <c r="A30" s="172">
        <v>50</v>
      </c>
      <c r="B30" s="172">
        <v>1</v>
      </c>
      <c r="C30" s="172">
        <v>10</v>
      </c>
      <c r="D30" s="179" t="s">
        <v>26</v>
      </c>
      <c r="E30" s="180">
        <v>70501</v>
      </c>
      <c r="F30" s="180">
        <v>66500</v>
      </c>
      <c r="G30" s="180">
        <v>3305</v>
      </c>
      <c r="H30" s="180">
        <v>326</v>
      </c>
      <c r="I30" s="180">
        <v>370</v>
      </c>
      <c r="J30" s="181">
        <v>627</v>
      </c>
      <c r="K30" s="181">
        <v>6990</v>
      </c>
      <c r="L30" s="181">
        <v>4966</v>
      </c>
      <c r="M30" s="181">
        <v>57289</v>
      </c>
      <c r="N30" s="181">
        <v>629</v>
      </c>
      <c r="O30" s="181">
        <v>31044</v>
      </c>
      <c r="P30" s="181">
        <v>29387</v>
      </c>
      <c r="Q30" s="181">
        <v>4211</v>
      </c>
      <c r="R30" s="181">
        <v>554</v>
      </c>
      <c r="S30" s="181">
        <v>2528</v>
      </c>
      <c r="T30" s="181">
        <v>1893</v>
      </c>
      <c r="U30" s="181">
        <v>509</v>
      </c>
      <c r="V30" s="181">
        <v>126</v>
      </c>
      <c r="W30" s="181">
        <v>249</v>
      </c>
      <c r="X30" s="181">
        <v>55179</v>
      </c>
      <c r="Y30" s="181">
        <v>14225</v>
      </c>
      <c r="Z30" s="181">
        <v>144</v>
      </c>
      <c r="AA30" s="181">
        <v>8</v>
      </c>
      <c r="AB30" s="181">
        <v>883</v>
      </c>
      <c r="AC30" s="181">
        <v>21</v>
      </c>
      <c r="AD30" s="181">
        <v>41</v>
      </c>
      <c r="AE30" s="181">
        <v>66360</v>
      </c>
      <c r="AF30" s="181">
        <v>3118</v>
      </c>
      <c r="AG30" s="181">
        <v>667</v>
      </c>
      <c r="AH30" s="181">
        <v>20</v>
      </c>
      <c r="AI30" s="181">
        <v>336</v>
      </c>
      <c r="AJ30" s="181">
        <v>2007</v>
      </c>
      <c r="AK30" s="181">
        <v>51571</v>
      </c>
      <c r="AL30" s="181">
        <v>15548</v>
      </c>
      <c r="AM30" s="181">
        <v>206</v>
      </c>
      <c r="AN30" s="181">
        <v>1169</v>
      </c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  <c r="BE30" s="176"/>
      <c r="BF30" s="176"/>
      <c r="BG30" s="176"/>
      <c r="BH30" s="176"/>
      <c r="BI30" s="176"/>
      <c r="BJ30" s="176"/>
      <c r="BK30" s="176"/>
      <c r="BL30" s="176"/>
      <c r="BM30" s="176"/>
      <c r="BN30" s="176"/>
    </row>
    <row r="31" spans="1:66" s="172" customFormat="1" ht="15.6" customHeight="1" x14ac:dyDescent="0.25">
      <c r="A31" s="172">
        <v>50</v>
      </c>
      <c r="B31" s="172">
        <v>1</v>
      </c>
      <c r="C31" s="172">
        <v>11</v>
      </c>
      <c r="D31" s="179" t="s">
        <v>27</v>
      </c>
      <c r="E31" s="180">
        <v>245019</v>
      </c>
      <c r="F31" s="180">
        <v>210536</v>
      </c>
      <c r="G31" s="180">
        <v>29546</v>
      </c>
      <c r="H31" s="180">
        <v>1982</v>
      </c>
      <c r="I31" s="180">
        <v>2955</v>
      </c>
      <c r="J31" s="181">
        <v>3715</v>
      </c>
      <c r="K31" s="181">
        <v>33754</v>
      </c>
      <c r="L31" s="181">
        <v>43196</v>
      </c>
      <c r="M31" s="181">
        <v>162365</v>
      </c>
      <c r="N31" s="181">
        <v>1989</v>
      </c>
      <c r="O31" s="181">
        <v>76423</v>
      </c>
      <c r="P31" s="181">
        <v>21762</v>
      </c>
      <c r="Q31" s="181">
        <v>139206</v>
      </c>
      <c r="R31" s="181">
        <v>2725</v>
      </c>
      <c r="S31" s="181">
        <v>2893</v>
      </c>
      <c r="T31" s="181">
        <v>1070</v>
      </c>
      <c r="U31" s="181">
        <v>84</v>
      </c>
      <c r="V31" s="181">
        <v>333</v>
      </c>
      <c r="W31" s="181">
        <v>523</v>
      </c>
      <c r="X31" s="181">
        <v>79554</v>
      </c>
      <c r="Y31" s="181">
        <v>153521</v>
      </c>
      <c r="Z31" s="181">
        <v>1202</v>
      </c>
      <c r="AA31" s="181">
        <v>3319</v>
      </c>
      <c r="AB31" s="181">
        <v>7124</v>
      </c>
      <c r="AC31" s="181">
        <v>21</v>
      </c>
      <c r="AD31" s="181">
        <v>278</v>
      </c>
      <c r="AE31" s="181">
        <v>241340</v>
      </c>
      <c r="AF31" s="181">
        <v>1779</v>
      </c>
      <c r="AG31" s="181">
        <v>1568</v>
      </c>
      <c r="AH31" s="181">
        <v>26</v>
      </c>
      <c r="AI31" s="181">
        <v>306</v>
      </c>
      <c r="AJ31" s="181">
        <v>2531</v>
      </c>
      <c r="AK31" s="181">
        <v>147698</v>
      </c>
      <c r="AL31" s="181">
        <v>87257</v>
      </c>
      <c r="AM31" s="181">
        <v>1042</v>
      </c>
      <c r="AN31" s="181">
        <v>6491</v>
      </c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  <c r="BF31" s="176"/>
      <c r="BG31" s="176"/>
      <c r="BH31" s="176"/>
      <c r="BI31" s="176"/>
      <c r="BJ31" s="176"/>
      <c r="BK31" s="176"/>
      <c r="BL31" s="176"/>
      <c r="BM31" s="176"/>
      <c r="BN31" s="176"/>
    </row>
    <row r="32" spans="1:66" s="172" customFormat="1" ht="15.6" customHeight="1" x14ac:dyDescent="0.25">
      <c r="A32" s="172">
        <v>50</v>
      </c>
      <c r="B32" s="172">
        <v>1</v>
      </c>
      <c r="C32" s="172">
        <v>12</v>
      </c>
      <c r="D32" s="179" t="s">
        <v>28</v>
      </c>
      <c r="E32" s="180">
        <v>272160</v>
      </c>
      <c r="F32" s="180">
        <v>244835</v>
      </c>
      <c r="G32" s="180">
        <v>23004</v>
      </c>
      <c r="H32" s="180">
        <v>1633</v>
      </c>
      <c r="I32" s="180">
        <v>2688</v>
      </c>
      <c r="J32" s="181">
        <v>5096</v>
      </c>
      <c r="K32" s="181">
        <v>39198</v>
      </c>
      <c r="L32" s="181">
        <v>51010</v>
      </c>
      <c r="M32" s="181">
        <v>174325</v>
      </c>
      <c r="N32" s="181">
        <v>2531</v>
      </c>
      <c r="O32" s="181">
        <v>55617</v>
      </c>
      <c r="P32" s="181">
        <v>17467</v>
      </c>
      <c r="Q32" s="181">
        <v>190524</v>
      </c>
      <c r="R32" s="181">
        <v>716</v>
      </c>
      <c r="S32" s="181">
        <v>1172</v>
      </c>
      <c r="T32" s="181">
        <v>1730</v>
      </c>
      <c r="U32" s="181">
        <v>125</v>
      </c>
      <c r="V32" s="181">
        <v>3567</v>
      </c>
      <c r="W32" s="181">
        <v>1242</v>
      </c>
      <c r="X32" s="181">
        <v>103055</v>
      </c>
      <c r="Y32" s="181">
        <v>145362</v>
      </c>
      <c r="Z32" s="181">
        <v>1648</v>
      </c>
      <c r="AA32" s="181">
        <v>15928</v>
      </c>
      <c r="AB32" s="181">
        <v>4681</v>
      </c>
      <c r="AC32" s="181">
        <v>47</v>
      </c>
      <c r="AD32" s="181">
        <v>1439</v>
      </c>
      <c r="AE32" s="181">
        <v>265453</v>
      </c>
      <c r="AF32" s="181">
        <v>3098</v>
      </c>
      <c r="AG32" s="181">
        <v>3087</v>
      </c>
      <c r="AH32" s="181">
        <v>72</v>
      </c>
      <c r="AI32" s="181">
        <v>450</v>
      </c>
      <c r="AJ32" s="181">
        <v>6782</v>
      </c>
      <c r="AK32" s="181">
        <v>147716</v>
      </c>
      <c r="AL32" s="181">
        <v>102574</v>
      </c>
      <c r="AM32" s="181">
        <v>1440</v>
      </c>
      <c r="AN32" s="181">
        <v>13648</v>
      </c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176"/>
      <c r="BD32" s="176"/>
      <c r="BE32" s="176"/>
      <c r="BF32" s="176"/>
      <c r="BG32" s="176"/>
      <c r="BH32" s="176"/>
      <c r="BI32" s="176"/>
      <c r="BJ32" s="176"/>
      <c r="BK32" s="176"/>
      <c r="BL32" s="176"/>
      <c r="BM32" s="176"/>
      <c r="BN32" s="176"/>
    </row>
    <row r="33" spans="1:66" s="172" customFormat="1" ht="15.6" customHeight="1" x14ac:dyDescent="0.25">
      <c r="A33" s="172">
        <v>50</v>
      </c>
      <c r="B33" s="172">
        <v>1</v>
      </c>
      <c r="C33" s="172">
        <v>13</v>
      </c>
      <c r="D33" s="179" t="s">
        <v>29</v>
      </c>
      <c r="E33" s="180">
        <v>212407</v>
      </c>
      <c r="F33" s="180">
        <v>182847</v>
      </c>
      <c r="G33" s="180">
        <v>24883</v>
      </c>
      <c r="H33" s="180">
        <v>2363</v>
      </c>
      <c r="I33" s="180">
        <v>2314</v>
      </c>
      <c r="J33" s="181">
        <v>4934</v>
      </c>
      <c r="K33" s="181">
        <v>29481</v>
      </c>
      <c r="L33" s="181">
        <v>33838</v>
      </c>
      <c r="M33" s="181">
        <v>142139</v>
      </c>
      <c r="N33" s="181">
        <v>2015</v>
      </c>
      <c r="O33" s="181">
        <v>72378</v>
      </c>
      <c r="P33" s="181">
        <v>17371</v>
      </c>
      <c r="Q33" s="181">
        <v>117348</v>
      </c>
      <c r="R33" s="181">
        <v>750</v>
      </c>
      <c r="S33" s="181">
        <v>1226</v>
      </c>
      <c r="T33" s="181">
        <v>2160</v>
      </c>
      <c r="U33" s="181">
        <v>224</v>
      </c>
      <c r="V33" s="181">
        <v>398</v>
      </c>
      <c r="W33" s="181">
        <v>552</v>
      </c>
      <c r="X33" s="181">
        <v>74287</v>
      </c>
      <c r="Y33" s="181">
        <v>113767</v>
      </c>
      <c r="Z33" s="181">
        <v>1758</v>
      </c>
      <c r="AA33" s="181">
        <v>20907</v>
      </c>
      <c r="AB33" s="181">
        <v>1343</v>
      </c>
      <c r="AC33" s="181">
        <v>44</v>
      </c>
      <c r="AD33" s="181">
        <v>301</v>
      </c>
      <c r="AE33" s="181">
        <v>209048</v>
      </c>
      <c r="AF33" s="181">
        <v>1608</v>
      </c>
      <c r="AG33" s="181">
        <v>1392</v>
      </c>
      <c r="AH33" s="181">
        <v>64</v>
      </c>
      <c r="AI33" s="181">
        <v>295</v>
      </c>
      <c r="AJ33" s="181">
        <v>5826</v>
      </c>
      <c r="AK33" s="181">
        <v>119287</v>
      </c>
      <c r="AL33" s="181">
        <v>77470</v>
      </c>
      <c r="AM33" s="181">
        <v>1219</v>
      </c>
      <c r="AN33" s="181">
        <v>8605</v>
      </c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6"/>
      <c r="BC33" s="176"/>
      <c r="BD33" s="176"/>
      <c r="BE33" s="176"/>
      <c r="BF33" s="176"/>
      <c r="BG33" s="176"/>
      <c r="BH33" s="176"/>
      <c r="BI33" s="176"/>
      <c r="BJ33" s="176"/>
      <c r="BK33" s="176"/>
      <c r="BL33" s="176"/>
      <c r="BM33" s="176"/>
      <c r="BN33" s="176"/>
    </row>
    <row r="34" spans="1:66" s="172" customFormat="1" ht="15.6" customHeight="1" x14ac:dyDescent="0.25">
      <c r="A34" s="172">
        <v>50</v>
      </c>
      <c r="B34" s="172">
        <v>1</v>
      </c>
      <c r="C34" s="172">
        <v>14</v>
      </c>
      <c r="D34" s="179" t="s">
        <v>30</v>
      </c>
      <c r="E34" s="180">
        <v>81051</v>
      </c>
      <c r="F34" s="180">
        <v>76738</v>
      </c>
      <c r="G34" s="180">
        <v>3489</v>
      </c>
      <c r="H34" s="180">
        <v>421</v>
      </c>
      <c r="I34" s="180">
        <v>403</v>
      </c>
      <c r="J34" s="181">
        <v>976</v>
      </c>
      <c r="K34" s="181">
        <v>8207</v>
      </c>
      <c r="L34" s="181">
        <v>8198</v>
      </c>
      <c r="M34" s="181">
        <v>62918</v>
      </c>
      <c r="N34" s="181">
        <v>752</v>
      </c>
      <c r="O34" s="181">
        <v>24809</v>
      </c>
      <c r="P34" s="181">
        <v>20774</v>
      </c>
      <c r="Q34" s="181">
        <v>25347</v>
      </c>
      <c r="R34" s="181">
        <v>2327</v>
      </c>
      <c r="S34" s="181">
        <v>5308</v>
      </c>
      <c r="T34" s="181">
        <v>1843</v>
      </c>
      <c r="U34" s="181">
        <v>327</v>
      </c>
      <c r="V34" s="181">
        <v>125</v>
      </c>
      <c r="W34" s="181">
        <v>191</v>
      </c>
      <c r="X34" s="181">
        <v>56565</v>
      </c>
      <c r="Y34" s="181">
        <v>23164</v>
      </c>
      <c r="Z34" s="181">
        <v>755</v>
      </c>
      <c r="AA34" s="181">
        <v>21</v>
      </c>
      <c r="AB34" s="181">
        <v>468</v>
      </c>
      <c r="AC34" s="181">
        <v>48</v>
      </c>
      <c r="AD34" s="181">
        <v>30</v>
      </c>
      <c r="AE34" s="181">
        <v>68220</v>
      </c>
      <c r="AF34" s="181">
        <v>11549</v>
      </c>
      <c r="AG34" s="181">
        <v>507</v>
      </c>
      <c r="AH34" s="181">
        <v>17</v>
      </c>
      <c r="AI34" s="181">
        <v>758</v>
      </c>
      <c r="AJ34" s="181">
        <v>1708</v>
      </c>
      <c r="AK34" s="181">
        <v>40674</v>
      </c>
      <c r="AL34" s="181">
        <v>35695</v>
      </c>
      <c r="AM34" s="181">
        <v>394</v>
      </c>
      <c r="AN34" s="181">
        <v>2580</v>
      </c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  <c r="BA34" s="176"/>
      <c r="BB34" s="176"/>
      <c r="BC34" s="176"/>
      <c r="BD34" s="176"/>
      <c r="BE34" s="176"/>
      <c r="BF34" s="176"/>
      <c r="BG34" s="176"/>
      <c r="BH34" s="176"/>
      <c r="BI34" s="176"/>
      <c r="BJ34" s="176"/>
      <c r="BK34" s="176"/>
      <c r="BL34" s="176"/>
      <c r="BM34" s="176"/>
      <c r="BN34" s="176"/>
    </row>
    <row r="35" spans="1:66" s="172" customFormat="1" ht="15.6" customHeight="1" x14ac:dyDescent="0.25">
      <c r="A35" s="172">
        <v>50</v>
      </c>
      <c r="B35" s="172">
        <v>2</v>
      </c>
      <c r="C35" s="172">
        <v>15</v>
      </c>
      <c r="D35" s="179" t="s">
        <v>31</v>
      </c>
      <c r="E35" s="180">
        <v>146816</v>
      </c>
      <c r="F35" s="180">
        <v>143628</v>
      </c>
      <c r="G35" s="180">
        <v>1245</v>
      </c>
      <c r="H35" s="180">
        <v>612</v>
      </c>
      <c r="I35" s="180">
        <v>1331</v>
      </c>
      <c r="J35" s="181">
        <v>3653</v>
      </c>
      <c r="K35" s="181">
        <v>19303</v>
      </c>
      <c r="L35" s="181">
        <v>14609</v>
      </c>
      <c r="M35" s="181">
        <v>107122</v>
      </c>
      <c r="N35" s="181">
        <v>2129</v>
      </c>
      <c r="O35" s="181">
        <v>4645</v>
      </c>
      <c r="P35" s="181">
        <v>2090</v>
      </c>
      <c r="Q35" s="181">
        <v>137164</v>
      </c>
      <c r="R35" s="181">
        <v>588</v>
      </c>
      <c r="S35" s="181">
        <v>1084</v>
      </c>
      <c r="T35" s="181">
        <v>207</v>
      </c>
      <c r="U35" s="181">
        <v>63</v>
      </c>
      <c r="V35" s="181">
        <v>212</v>
      </c>
      <c r="W35" s="181">
        <v>763</v>
      </c>
      <c r="X35" s="181">
        <v>80995</v>
      </c>
      <c r="Y35" s="181">
        <v>19082</v>
      </c>
      <c r="Z35" s="181">
        <v>1077</v>
      </c>
      <c r="AA35" s="181">
        <v>44715</v>
      </c>
      <c r="AB35" s="181">
        <v>672</v>
      </c>
      <c r="AC35" s="181">
        <v>24</v>
      </c>
      <c r="AD35" s="181">
        <v>251</v>
      </c>
      <c r="AE35" s="181">
        <v>144201</v>
      </c>
      <c r="AF35" s="181">
        <v>675</v>
      </c>
      <c r="AG35" s="181">
        <v>1496</v>
      </c>
      <c r="AH35" s="181">
        <v>74</v>
      </c>
      <c r="AI35" s="181">
        <v>370</v>
      </c>
      <c r="AJ35" s="181">
        <v>3390</v>
      </c>
      <c r="AK35" s="181">
        <v>37798</v>
      </c>
      <c r="AL35" s="181">
        <v>84826</v>
      </c>
      <c r="AM35" s="181">
        <v>1983</v>
      </c>
      <c r="AN35" s="181">
        <v>18819</v>
      </c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  <c r="BA35" s="176"/>
      <c r="BB35" s="176"/>
      <c r="BC35" s="176"/>
      <c r="BD35" s="176"/>
      <c r="BE35" s="176"/>
      <c r="BF35" s="176"/>
      <c r="BG35" s="176"/>
      <c r="BH35" s="176"/>
      <c r="BI35" s="176"/>
      <c r="BJ35" s="176"/>
      <c r="BK35" s="176"/>
      <c r="BL35" s="176"/>
      <c r="BM35" s="176"/>
      <c r="BN35" s="176"/>
    </row>
    <row r="36" spans="1:66" s="172" customFormat="1" ht="15.6" customHeight="1" x14ac:dyDescent="0.25">
      <c r="A36" s="172">
        <v>50</v>
      </c>
      <c r="B36" s="172">
        <v>2</v>
      </c>
      <c r="C36" s="172">
        <v>16</v>
      </c>
      <c r="D36" s="179" t="s">
        <v>32</v>
      </c>
      <c r="E36" s="180">
        <v>148549</v>
      </c>
      <c r="F36" s="180">
        <v>144376</v>
      </c>
      <c r="G36" s="180">
        <v>1904</v>
      </c>
      <c r="H36" s="180">
        <v>702</v>
      </c>
      <c r="I36" s="180">
        <v>1567</v>
      </c>
      <c r="J36" s="181">
        <v>3196</v>
      </c>
      <c r="K36" s="181">
        <v>18165</v>
      </c>
      <c r="L36" s="181">
        <v>16375</v>
      </c>
      <c r="M36" s="181">
        <v>107985</v>
      </c>
      <c r="N36" s="181">
        <v>2828</v>
      </c>
      <c r="O36" s="181">
        <v>15059</v>
      </c>
      <c r="P36" s="181">
        <v>8262</v>
      </c>
      <c r="Q36" s="181">
        <v>116759</v>
      </c>
      <c r="R36" s="181">
        <v>1535</v>
      </c>
      <c r="S36" s="181">
        <v>4074</v>
      </c>
      <c r="T36" s="181">
        <v>689</v>
      </c>
      <c r="U36" s="181">
        <v>285</v>
      </c>
      <c r="V36" s="181">
        <v>378</v>
      </c>
      <c r="W36" s="181">
        <v>1508</v>
      </c>
      <c r="X36" s="181">
        <v>86870</v>
      </c>
      <c r="Y36" s="181">
        <v>33186</v>
      </c>
      <c r="Z36" s="181">
        <v>1113</v>
      </c>
      <c r="AA36" s="181">
        <v>26535</v>
      </c>
      <c r="AB36" s="181">
        <v>711</v>
      </c>
      <c r="AC36" s="181">
        <v>19</v>
      </c>
      <c r="AD36" s="181">
        <v>115</v>
      </c>
      <c r="AE36" s="181">
        <v>146345</v>
      </c>
      <c r="AF36" s="181">
        <v>939</v>
      </c>
      <c r="AG36" s="181">
        <v>883</v>
      </c>
      <c r="AH36" s="181">
        <v>75</v>
      </c>
      <c r="AI36" s="181">
        <v>307</v>
      </c>
      <c r="AJ36" s="181">
        <v>3697</v>
      </c>
      <c r="AK36" s="181">
        <v>53035</v>
      </c>
      <c r="AL36" s="181">
        <v>76709</v>
      </c>
      <c r="AM36" s="181">
        <v>1419</v>
      </c>
      <c r="AN36" s="181">
        <v>13689</v>
      </c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  <c r="BA36" s="176"/>
      <c r="BB36" s="176"/>
      <c r="BC36" s="176"/>
      <c r="BD36" s="176"/>
      <c r="BE36" s="176"/>
      <c r="BF36" s="176"/>
      <c r="BG36" s="176"/>
      <c r="BH36" s="176"/>
      <c r="BI36" s="176"/>
      <c r="BJ36" s="176"/>
      <c r="BK36" s="176"/>
      <c r="BL36" s="176"/>
      <c r="BM36" s="176"/>
      <c r="BN36" s="176"/>
    </row>
    <row r="37" spans="1:66" s="172" customFormat="1" ht="15.6" customHeight="1" x14ac:dyDescent="0.25">
      <c r="A37" s="172">
        <v>50</v>
      </c>
      <c r="B37" s="172">
        <v>2</v>
      </c>
      <c r="C37" s="172">
        <v>17</v>
      </c>
      <c r="D37" s="179" t="s">
        <v>33</v>
      </c>
      <c r="E37" s="180">
        <v>177091</v>
      </c>
      <c r="F37" s="180">
        <v>168439</v>
      </c>
      <c r="G37" s="180">
        <v>6809</v>
      </c>
      <c r="H37" s="180">
        <v>1050</v>
      </c>
      <c r="I37" s="180">
        <v>793</v>
      </c>
      <c r="J37" s="181">
        <v>4842</v>
      </c>
      <c r="K37" s="181">
        <v>21021</v>
      </c>
      <c r="L37" s="181">
        <v>26496</v>
      </c>
      <c r="M37" s="181">
        <v>122225</v>
      </c>
      <c r="N37" s="181">
        <v>2507</v>
      </c>
      <c r="O37" s="181">
        <v>20645</v>
      </c>
      <c r="P37" s="181">
        <v>6999</v>
      </c>
      <c r="Q37" s="181">
        <v>133378</v>
      </c>
      <c r="R37" s="181">
        <v>1913</v>
      </c>
      <c r="S37" s="181">
        <v>10412</v>
      </c>
      <c r="T37" s="181">
        <v>1529</v>
      </c>
      <c r="U37" s="181">
        <v>114</v>
      </c>
      <c r="V37" s="181">
        <v>542</v>
      </c>
      <c r="W37" s="181">
        <v>1559</v>
      </c>
      <c r="X37" s="181">
        <v>87599</v>
      </c>
      <c r="Y37" s="181">
        <v>66313</v>
      </c>
      <c r="Z37" s="181">
        <v>1150</v>
      </c>
      <c r="AA37" s="181">
        <v>20768</v>
      </c>
      <c r="AB37" s="181">
        <v>579</v>
      </c>
      <c r="AC37" s="181">
        <v>28</v>
      </c>
      <c r="AD37" s="181">
        <v>654</v>
      </c>
      <c r="AE37" s="181">
        <v>175354</v>
      </c>
      <c r="AF37" s="181">
        <v>576</v>
      </c>
      <c r="AG37" s="181">
        <v>859</v>
      </c>
      <c r="AH37" s="181">
        <v>48</v>
      </c>
      <c r="AI37" s="181">
        <v>254</v>
      </c>
      <c r="AJ37" s="181">
        <v>4196</v>
      </c>
      <c r="AK37" s="181">
        <v>74968</v>
      </c>
      <c r="AL37" s="181">
        <v>74249</v>
      </c>
      <c r="AM37" s="181">
        <v>1357</v>
      </c>
      <c r="AN37" s="181">
        <v>22321</v>
      </c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</row>
    <row r="38" spans="1:66" s="172" customFormat="1" ht="15.6" customHeight="1" x14ac:dyDescent="0.25">
      <c r="A38" s="172">
        <v>50</v>
      </c>
      <c r="B38" s="172">
        <v>2</v>
      </c>
      <c r="C38" s="172">
        <v>18</v>
      </c>
      <c r="D38" s="179" t="s">
        <v>34</v>
      </c>
      <c r="E38" s="180">
        <v>137886</v>
      </c>
      <c r="F38" s="180">
        <v>134153</v>
      </c>
      <c r="G38" s="180">
        <v>2164</v>
      </c>
      <c r="H38" s="180">
        <v>361</v>
      </c>
      <c r="I38" s="180">
        <v>1208</v>
      </c>
      <c r="J38" s="181">
        <v>2937</v>
      </c>
      <c r="K38" s="181">
        <v>15177</v>
      </c>
      <c r="L38" s="181">
        <v>16858</v>
      </c>
      <c r="M38" s="181">
        <v>100635</v>
      </c>
      <c r="N38" s="181">
        <v>2279</v>
      </c>
      <c r="O38" s="181">
        <v>27631</v>
      </c>
      <c r="P38" s="181">
        <v>14070</v>
      </c>
      <c r="Q38" s="181">
        <v>87192</v>
      </c>
      <c r="R38" s="181">
        <v>1015</v>
      </c>
      <c r="S38" s="181">
        <v>2137</v>
      </c>
      <c r="T38" s="181">
        <v>2231</v>
      </c>
      <c r="U38" s="181">
        <v>47</v>
      </c>
      <c r="V38" s="181">
        <v>94</v>
      </c>
      <c r="W38" s="181">
        <v>3469</v>
      </c>
      <c r="X38" s="181">
        <v>88223</v>
      </c>
      <c r="Y38" s="181">
        <v>37219</v>
      </c>
      <c r="Z38" s="181">
        <v>717</v>
      </c>
      <c r="AA38" s="181">
        <v>10058</v>
      </c>
      <c r="AB38" s="181">
        <v>1275</v>
      </c>
      <c r="AC38" s="181">
        <v>42</v>
      </c>
      <c r="AD38" s="181">
        <v>352</v>
      </c>
      <c r="AE38" s="181">
        <v>135673</v>
      </c>
      <c r="AF38" s="181">
        <v>506</v>
      </c>
      <c r="AG38" s="181">
        <v>1194</v>
      </c>
      <c r="AH38" s="181">
        <v>61</v>
      </c>
      <c r="AI38" s="181">
        <v>452</v>
      </c>
      <c r="AJ38" s="181">
        <v>3310</v>
      </c>
      <c r="AK38" s="181">
        <v>40230</v>
      </c>
      <c r="AL38" s="181">
        <v>72151</v>
      </c>
      <c r="AM38" s="181">
        <v>947</v>
      </c>
      <c r="AN38" s="181">
        <v>21248</v>
      </c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6"/>
      <c r="BC38" s="176"/>
      <c r="BD38" s="176"/>
      <c r="BE38" s="176"/>
      <c r="BF38" s="176"/>
      <c r="BG38" s="176"/>
      <c r="BH38" s="176"/>
      <c r="BI38" s="176"/>
      <c r="BJ38" s="176"/>
      <c r="BK38" s="176"/>
      <c r="BL38" s="176"/>
      <c r="BM38" s="176"/>
      <c r="BN38" s="176"/>
    </row>
    <row r="39" spans="1:66" s="172" customFormat="1" ht="15.6" customHeight="1" x14ac:dyDescent="0.25">
      <c r="A39" s="172">
        <v>50</v>
      </c>
      <c r="B39" s="172">
        <v>2</v>
      </c>
      <c r="C39" s="172">
        <v>19</v>
      </c>
      <c r="D39" s="179" t="s">
        <v>35</v>
      </c>
      <c r="E39" s="180">
        <v>164824</v>
      </c>
      <c r="F39" s="180">
        <v>161135</v>
      </c>
      <c r="G39" s="180">
        <v>2306</v>
      </c>
      <c r="H39" s="180">
        <v>430</v>
      </c>
      <c r="I39" s="180">
        <v>953</v>
      </c>
      <c r="J39" s="181">
        <v>3517</v>
      </c>
      <c r="K39" s="181">
        <v>16027</v>
      </c>
      <c r="L39" s="181">
        <v>20958</v>
      </c>
      <c r="M39" s="181">
        <v>121937</v>
      </c>
      <c r="N39" s="181">
        <v>2385</v>
      </c>
      <c r="O39" s="181">
        <v>29231</v>
      </c>
      <c r="P39" s="181">
        <v>13100</v>
      </c>
      <c r="Q39" s="181">
        <v>111407</v>
      </c>
      <c r="R39" s="181">
        <v>1625</v>
      </c>
      <c r="S39" s="181">
        <v>5747</v>
      </c>
      <c r="T39" s="181">
        <v>1289</v>
      </c>
      <c r="U39" s="181">
        <v>85</v>
      </c>
      <c r="V39" s="181">
        <v>406</v>
      </c>
      <c r="W39" s="181">
        <v>1934</v>
      </c>
      <c r="X39" s="181">
        <v>109720</v>
      </c>
      <c r="Y39" s="181">
        <v>44889</v>
      </c>
      <c r="Z39" s="181">
        <v>1264</v>
      </c>
      <c r="AA39" s="181">
        <v>6788</v>
      </c>
      <c r="AB39" s="181">
        <v>1758</v>
      </c>
      <c r="AC39" s="181">
        <v>24</v>
      </c>
      <c r="AD39" s="181">
        <v>381</v>
      </c>
      <c r="AE39" s="181">
        <v>159544</v>
      </c>
      <c r="AF39" s="181">
        <v>2312</v>
      </c>
      <c r="AG39" s="181">
        <v>2035</v>
      </c>
      <c r="AH39" s="181">
        <v>115</v>
      </c>
      <c r="AI39" s="181">
        <v>818</v>
      </c>
      <c r="AJ39" s="181">
        <v>3774</v>
      </c>
      <c r="AK39" s="181">
        <v>60360</v>
      </c>
      <c r="AL39" s="181">
        <v>84182</v>
      </c>
      <c r="AM39" s="181">
        <v>1509</v>
      </c>
      <c r="AN39" s="181">
        <v>14999</v>
      </c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</row>
    <row r="40" spans="1:66" s="172" customFormat="1" ht="15.6" customHeight="1" x14ac:dyDescent="0.25">
      <c r="A40" s="172">
        <v>50</v>
      </c>
      <c r="B40" s="172">
        <v>2</v>
      </c>
      <c r="C40" s="172">
        <v>20</v>
      </c>
      <c r="D40" s="179" t="s">
        <v>36</v>
      </c>
      <c r="E40" s="180">
        <v>137025</v>
      </c>
      <c r="F40" s="180">
        <v>133911</v>
      </c>
      <c r="G40" s="180">
        <v>1870</v>
      </c>
      <c r="H40" s="180">
        <v>469</v>
      </c>
      <c r="I40" s="180">
        <v>775</v>
      </c>
      <c r="J40" s="181">
        <v>3721</v>
      </c>
      <c r="K40" s="181">
        <v>12545</v>
      </c>
      <c r="L40" s="181">
        <v>15505</v>
      </c>
      <c r="M40" s="181">
        <v>103191</v>
      </c>
      <c r="N40" s="181">
        <v>2063</v>
      </c>
      <c r="O40" s="181">
        <v>26285</v>
      </c>
      <c r="P40" s="181">
        <v>10463</v>
      </c>
      <c r="Q40" s="181">
        <v>94793</v>
      </c>
      <c r="R40" s="181">
        <v>714</v>
      </c>
      <c r="S40" s="181">
        <v>778</v>
      </c>
      <c r="T40" s="181">
        <v>1899</v>
      </c>
      <c r="U40" s="181">
        <v>87</v>
      </c>
      <c r="V40" s="181">
        <v>229</v>
      </c>
      <c r="W40" s="181">
        <v>1777</v>
      </c>
      <c r="X40" s="181">
        <v>85569</v>
      </c>
      <c r="Y40" s="181">
        <v>35869</v>
      </c>
      <c r="Z40" s="181">
        <v>1687</v>
      </c>
      <c r="AA40" s="181">
        <v>11640</v>
      </c>
      <c r="AB40" s="181">
        <v>1748</v>
      </c>
      <c r="AC40" s="181">
        <v>61</v>
      </c>
      <c r="AD40" s="181">
        <v>451</v>
      </c>
      <c r="AE40" s="181">
        <v>133394</v>
      </c>
      <c r="AF40" s="181">
        <v>1135</v>
      </c>
      <c r="AG40" s="181">
        <v>1696</v>
      </c>
      <c r="AH40" s="181">
        <v>116</v>
      </c>
      <c r="AI40" s="181">
        <v>684</v>
      </c>
      <c r="AJ40" s="181">
        <v>3697</v>
      </c>
      <c r="AK40" s="181">
        <v>48141</v>
      </c>
      <c r="AL40" s="181">
        <v>65402</v>
      </c>
      <c r="AM40" s="181">
        <v>1238</v>
      </c>
      <c r="AN40" s="181">
        <v>18547</v>
      </c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</row>
    <row r="41" spans="1:66" s="172" customFormat="1" ht="15.6" customHeight="1" x14ac:dyDescent="0.25">
      <c r="A41" s="172">
        <v>50</v>
      </c>
      <c r="B41" s="172">
        <v>2</v>
      </c>
      <c r="C41" s="172">
        <v>21</v>
      </c>
      <c r="D41" s="179" t="s">
        <v>37</v>
      </c>
      <c r="E41" s="180">
        <v>131179</v>
      </c>
      <c r="F41" s="180">
        <v>126752</v>
      </c>
      <c r="G41" s="180">
        <v>3344</v>
      </c>
      <c r="H41" s="180">
        <v>332</v>
      </c>
      <c r="I41" s="180">
        <v>751</v>
      </c>
      <c r="J41" s="181">
        <v>4393</v>
      </c>
      <c r="K41" s="181">
        <v>10916</v>
      </c>
      <c r="L41" s="181">
        <v>13690</v>
      </c>
      <c r="M41" s="181">
        <v>99914</v>
      </c>
      <c r="N41" s="181">
        <v>2266</v>
      </c>
      <c r="O41" s="181">
        <v>30070</v>
      </c>
      <c r="P41" s="181">
        <v>16069</v>
      </c>
      <c r="Q41" s="181">
        <v>79496</v>
      </c>
      <c r="R41" s="181">
        <v>456</v>
      </c>
      <c r="S41" s="181">
        <v>1006</v>
      </c>
      <c r="T41" s="181">
        <v>2622</v>
      </c>
      <c r="U41" s="181">
        <v>21</v>
      </c>
      <c r="V41" s="181">
        <v>78</v>
      </c>
      <c r="W41" s="181">
        <v>1361</v>
      </c>
      <c r="X41" s="181">
        <v>78615</v>
      </c>
      <c r="Y41" s="181">
        <v>45038</v>
      </c>
      <c r="Z41" s="181">
        <v>1607</v>
      </c>
      <c r="AA41" s="181">
        <v>4667</v>
      </c>
      <c r="AB41" s="181">
        <v>1066</v>
      </c>
      <c r="AC41" s="181">
        <v>55</v>
      </c>
      <c r="AD41" s="181">
        <v>131</v>
      </c>
      <c r="AE41" s="181">
        <v>127198</v>
      </c>
      <c r="AF41" s="181">
        <v>2190</v>
      </c>
      <c r="AG41" s="181">
        <v>1306</v>
      </c>
      <c r="AH41" s="181">
        <v>73</v>
      </c>
      <c r="AI41" s="181">
        <v>412</v>
      </c>
      <c r="AJ41" s="181">
        <v>4272</v>
      </c>
      <c r="AK41" s="181">
        <v>45326</v>
      </c>
      <c r="AL41" s="181">
        <v>68654</v>
      </c>
      <c r="AM41" s="181">
        <v>960</v>
      </c>
      <c r="AN41" s="181">
        <v>11967</v>
      </c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  <c r="BA41" s="176"/>
      <c r="BB41" s="176"/>
      <c r="BC41" s="176"/>
      <c r="BD41" s="176"/>
      <c r="BE41" s="176"/>
      <c r="BF41" s="176"/>
      <c r="BG41" s="176"/>
      <c r="BH41" s="176"/>
      <c r="BI41" s="176"/>
      <c r="BJ41" s="176"/>
      <c r="BK41" s="176"/>
      <c r="BL41" s="176"/>
      <c r="BM41" s="176"/>
      <c r="BN41" s="176"/>
    </row>
    <row r="42" spans="1:66" s="172" customFormat="1" ht="15.6" customHeight="1" x14ac:dyDescent="0.25">
      <c r="A42" s="172">
        <v>50</v>
      </c>
      <c r="B42" s="172">
        <v>2</v>
      </c>
      <c r="C42" s="172">
        <v>22</v>
      </c>
      <c r="D42" s="179" t="s">
        <v>38</v>
      </c>
      <c r="E42" s="180">
        <v>113013</v>
      </c>
      <c r="F42" s="180">
        <v>104794</v>
      </c>
      <c r="G42" s="180">
        <v>6991</v>
      </c>
      <c r="H42" s="180">
        <v>797</v>
      </c>
      <c r="I42" s="180">
        <v>431</v>
      </c>
      <c r="J42" s="181">
        <v>4429</v>
      </c>
      <c r="K42" s="181">
        <v>9156</v>
      </c>
      <c r="L42" s="181">
        <v>13903</v>
      </c>
      <c r="M42" s="181">
        <v>83629</v>
      </c>
      <c r="N42" s="181">
        <v>1896</v>
      </c>
      <c r="O42" s="181">
        <v>23590</v>
      </c>
      <c r="P42" s="181">
        <v>13600</v>
      </c>
      <c r="Q42" s="181">
        <v>70030</v>
      </c>
      <c r="R42" s="181">
        <v>216</v>
      </c>
      <c r="S42" s="181">
        <v>728</v>
      </c>
      <c r="T42" s="181">
        <v>3391</v>
      </c>
      <c r="U42" s="181">
        <v>27</v>
      </c>
      <c r="V42" s="181">
        <v>313</v>
      </c>
      <c r="W42" s="181">
        <v>1118</v>
      </c>
      <c r="X42" s="181">
        <v>60141</v>
      </c>
      <c r="Y42" s="181">
        <v>50396</v>
      </c>
      <c r="Z42" s="181">
        <v>853</v>
      </c>
      <c r="AA42" s="181">
        <v>1102</v>
      </c>
      <c r="AB42" s="181">
        <v>443</v>
      </c>
      <c r="AC42" s="181">
        <v>50</v>
      </c>
      <c r="AD42" s="181">
        <v>28</v>
      </c>
      <c r="AE42" s="181">
        <v>110369</v>
      </c>
      <c r="AF42" s="181">
        <v>1178</v>
      </c>
      <c r="AG42" s="181">
        <v>1176</v>
      </c>
      <c r="AH42" s="181">
        <v>51</v>
      </c>
      <c r="AI42" s="181">
        <v>239</v>
      </c>
      <c r="AJ42" s="181">
        <v>4823</v>
      </c>
      <c r="AK42" s="181">
        <v>54174</v>
      </c>
      <c r="AL42" s="181">
        <v>35487</v>
      </c>
      <c r="AM42" s="181">
        <v>909</v>
      </c>
      <c r="AN42" s="181">
        <v>17620</v>
      </c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</row>
    <row r="43" spans="1:66" s="172" customFormat="1" ht="15.6" customHeight="1" x14ac:dyDescent="0.25">
      <c r="A43" s="172">
        <v>50</v>
      </c>
      <c r="B43" s="172">
        <v>3</v>
      </c>
      <c r="C43" s="172">
        <v>23</v>
      </c>
      <c r="D43" s="179" t="s">
        <v>39</v>
      </c>
      <c r="E43" s="180">
        <v>49493</v>
      </c>
      <c r="F43" s="180">
        <v>46889</v>
      </c>
      <c r="G43" s="180">
        <v>2287</v>
      </c>
      <c r="H43" s="180">
        <v>215</v>
      </c>
      <c r="I43" s="180">
        <v>102</v>
      </c>
      <c r="J43" s="181">
        <v>822</v>
      </c>
      <c r="K43" s="181">
        <v>4271</v>
      </c>
      <c r="L43" s="181">
        <v>5426</v>
      </c>
      <c r="M43" s="181">
        <v>38257</v>
      </c>
      <c r="N43" s="181">
        <v>717</v>
      </c>
      <c r="O43" s="181">
        <v>20397</v>
      </c>
      <c r="P43" s="181">
        <v>25560</v>
      </c>
      <c r="Q43" s="181">
        <v>0</v>
      </c>
      <c r="R43" s="181">
        <v>160</v>
      </c>
      <c r="S43" s="181">
        <v>741</v>
      </c>
      <c r="T43" s="181">
        <v>2433</v>
      </c>
      <c r="U43" s="181">
        <v>121</v>
      </c>
      <c r="V43" s="181">
        <v>11</v>
      </c>
      <c r="W43" s="181">
        <v>70</v>
      </c>
      <c r="X43" s="181">
        <v>41310</v>
      </c>
      <c r="Y43" s="181">
        <v>7802</v>
      </c>
      <c r="Z43" s="181">
        <v>24</v>
      </c>
      <c r="AA43" s="181">
        <v>0</v>
      </c>
      <c r="AB43" s="181">
        <v>337</v>
      </c>
      <c r="AC43" s="181">
        <v>10</v>
      </c>
      <c r="AD43" s="181">
        <v>10</v>
      </c>
      <c r="AE43" s="181">
        <v>48743</v>
      </c>
      <c r="AF43" s="181">
        <v>607</v>
      </c>
      <c r="AG43" s="181">
        <v>64</v>
      </c>
      <c r="AH43" s="181">
        <v>5</v>
      </c>
      <c r="AI43" s="181">
        <v>74</v>
      </c>
      <c r="AJ43" s="181">
        <v>150</v>
      </c>
      <c r="AK43" s="181">
        <v>37021</v>
      </c>
      <c r="AL43" s="181">
        <v>11893</v>
      </c>
      <c r="AM43" s="181">
        <v>70</v>
      </c>
      <c r="AN43" s="181">
        <v>359</v>
      </c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  <c r="BA43" s="176"/>
      <c r="BB43" s="176"/>
      <c r="BC43" s="176"/>
      <c r="BD43" s="176"/>
      <c r="BE43" s="176"/>
      <c r="BF43" s="176"/>
      <c r="BG43" s="176"/>
      <c r="BH43" s="176"/>
      <c r="BI43" s="176"/>
      <c r="BJ43" s="176"/>
      <c r="BK43" s="176"/>
      <c r="BL43" s="176"/>
      <c r="BM43" s="176"/>
      <c r="BN43" s="176"/>
    </row>
    <row r="44" spans="1:66" s="172" customFormat="1" ht="27" x14ac:dyDescent="0.25">
      <c r="A44" s="172">
        <v>50</v>
      </c>
      <c r="B44" s="172">
        <v>3</v>
      </c>
      <c r="C44" s="172">
        <v>24</v>
      </c>
      <c r="D44" s="191" t="s">
        <v>968</v>
      </c>
      <c r="E44" s="180">
        <v>71697</v>
      </c>
      <c r="F44" s="180">
        <v>69450</v>
      </c>
      <c r="G44" s="180">
        <v>1839</v>
      </c>
      <c r="H44" s="180">
        <v>259</v>
      </c>
      <c r="I44" s="180">
        <v>149</v>
      </c>
      <c r="J44" s="181">
        <v>800</v>
      </c>
      <c r="K44" s="181">
        <v>3890</v>
      </c>
      <c r="L44" s="181">
        <v>4694</v>
      </c>
      <c r="M44" s="181">
        <v>61619</v>
      </c>
      <c r="N44" s="181">
        <v>694</v>
      </c>
      <c r="O44" s="181">
        <v>23090</v>
      </c>
      <c r="P44" s="181">
        <v>40283</v>
      </c>
      <c r="Q44" s="181">
        <v>20</v>
      </c>
      <c r="R44" s="181">
        <v>183</v>
      </c>
      <c r="S44" s="181">
        <v>1252</v>
      </c>
      <c r="T44" s="181">
        <v>6498</v>
      </c>
      <c r="U44" s="181">
        <v>205</v>
      </c>
      <c r="V44" s="181">
        <v>38</v>
      </c>
      <c r="W44" s="181">
        <v>128</v>
      </c>
      <c r="X44" s="181">
        <v>57582</v>
      </c>
      <c r="Y44" s="181">
        <v>13653</v>
      </c>
      <c r="Z44" s="181">
        <v>65</v>
      </c>
      <c r="AA44" s="181">
        <v>6</v>
      </c>
      <c r="AB44" s="181">
        <v>284</v>
      </c>
      <c r="AC44" s="181">
        <v>96</v>
      </c>
      <c r="AD44" s="181">
        <v>11</v>
      </c>
      <c r="AE44" s="181">
        <v>69983</v>
      </c>
      <c r="AF44" s="181">
        <v>1488</v>
      </c>
      <c r="AG44" s="181">
        <v>143</v>
      </c>
      <c r="AH44" s="181">
        <v>6</v>
      </c>
      <c r="AI44" s="181">
        <v>77</v>
      </c>
      <c r="AJ44" s="181">
        <v>864</v>
      </c>
      <c r="AK44" s="181">
        <v>59405</v>
      </c>
      <c r="AL44" s="181">
        <v>10602</v>
      </c>
      <c r="AM44" s="181">
        <v>212</v>
      </c>
      <c r="AN44" s="181">
        <v>614</v>
      </c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  <c r="BA44" s="176"/>
      <c r="BB44" s="176"/>
      <c r="BC44" s="176"/>
      <c r="BD44" s="176"/>
      <c r="BE44" s="176"/>
      <c r="BF44" s="176"/>
      <c r="BG44" s="176"/>
      <c r="BH44" s="176"/>
      <c r="BI44" s="176"/>
      <c r="BJ44" s="176"/>
      <c r="BK44" s="176"/>
      <c r="BL44" s="176"/>
      <c r="BM44" s="176"/>
      <c r="BN44" s="176"/>
    </row>
    <row r="45" spans="1:66" s="172" customFormat="1" ht="15.6" customHeight="1" x14ac:dyDescent="0.25">
      <c r="A45" s="172">
        <v>50</v>
      </c>
      <c r="B45" s="172">
        <v>3</v>
      </c>
      <c r="C45" s="172">
        <v>25</v>
      </c>
      <c r="D45" s="179" t="s">
        <v>41</v>
      </c>
      <c r="E45" s="180">
        <v>11131</v>
      </c>
      <c r="F45" s="180">
        <v>10752</v>
      </c>
      <c r="G45" s="180">
        <v>243</v>
      </c>
      <c r="H45" s="180">
        <v>90</v>
      </c>
      <c r="I45" s="180">
        <v>46</v>
      </c>
      <c r="J45" s="181">
        <v>188</v>
      </c>
      <c r="K45" s="181">
        <v>638</v>
      </c>
      <c r="L45" s="181">
        <v>950</v>
      </c>
      <c r="M45" s="181">
        <v>9186</v>
      </c>
      <c r="N45" s="181">
        <v>169</v>
      </c>
      <c r="O45" s="181">
        <v>4135</v>
      </c>
      <c r="P45" s="181">
        <v>6300</v>
      </c>
      <c r="Q45" s="181">
        <v>0</v>
      </c>
      <c r="R45" s="181">
        <v>10</v>
      </c>
      <c r="S45" s="181">
        <v>78</v>
      </c>
      <c r="T45" s="181">
        <v>537</v>
      </c>
      <c r="U45" s="181">
        <v>46</v>
      </c>
      <c r="V45" s="181">
        <v>0</v>
      </c>
      <c r="W45" s="181">
        <v>25</v>
      </c>
      <c r="X45" s="181">
        <v>7565</v>
      </c>
      <c r="Y45" s="181">
        <v>3517</v>
      </c>
      <c r="Z45" s="181">
        <v>17</v>
      </c>
      <c r="AA45" s="181">
        <v>0</v>
      </c>
      <c r="AB45" s="181">
        <v>25</v>
      </c>
      <c r="AC45" s="181">
        <v>3</v>
      </c>
      <c r="AD45" s="181">
        <v>4</v>
      </c>
      <c r="AE45" s="181">
        <v>10835</v>
      </c>
      <c r="AF45" s="181">
        <v>186</v>
      </c>
      <c r="AG45" s="181">
        <v>50</v>
      </c>
      <c r="AH45" s="181">
        <v>4</v>
      </c>
      <c r="AI45" s="181">
        <v>56</v>
      </c>
      <c r="AJ45" s="181">
        <v>134</v>
      </c>
      <c r="AK45" s="181">
        <v>7485</v>
      </c>
      <c r="AL45" s="181">
        <v>3168</v>
      </c>
      <c r="AM45" s="181">
        <v>59</v>
      </c>
      <c r="AN45" s="181">
        <v>285</v>
      </c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  <c r="BA45" s="176"/>
      <c r="BB45" s="176"/>
      <c r="BC45" s="176"/>
      <c r="BD45" s="176"/>
      <c r="BE45" s="176"/>
      <c r="BF45" s="176"/>
      <c r="BG45" s="176"/>
      <c r="BH45" s="176"/>
      <c r="BI45" s="176"/>
      <c r="BJ45" s="176"/>
      <c r="BK45" s="176"/>
      <c r="BL45" s="176"/>
      <c r="BM45" s="176"/>
      <c r="BN45" s="176"/>
    </row>
    <row r="46" spans="1:66" s="172" customFormat="1" ht="15.6" customHeight="1" x14ac:dyDescent="0.25">
      <c r="A46" s="172">
        <v>50</v>
      </c>
      <c r="B46" s="172">
        <v>3</v>
      </c>
      <c r="C46" s="172">
        <v>26</v>
      </c>
      <c r="D46" s="179" t="s">
        <v>42</v>
      </c>
      <c r="E46" s="180">
        <v>83622</v>
      </c>
      <c r="F46" s="180">
        <v>77670</v>
      </c>
      <c r="G46" s="180">
        <v>5353</v>
      </c>
      <c r="H46" s="180">
        <v>306</v>
      </c>
      <c r="I46" s="180">
        <v>293</v>
      </c>
      <c r="J46" s="181">
        <v>1194</v>
      </c>
      <c r="K46" s="181">
        <v>6011</v>
      </c>
      <c r="L46" s="181">
        <v>7026</v>
      </c>
      <c r="M46" s="181">
        <v>68105</v>
      </c>
      <c r="N46" s="181">
        <v>1286</v>
      </c>
      <c r="O46" s="181">
        <v>32324</v>
      </c>
      <c r="P46" s="181">
        <v>39111</v>
      </c>
      <c r="Q46" s="181">
        <v>269</v>
      </c>
      <c r="R46" s="181">
        <v>515</v>
      </c>
      <c r="S46" s="181">
        <v>1751</v>
      </c>
      <c r="T46" s="181">
        <v>8884</v>
      </c>
      <c r="U46" s="181">
        <v>485</v>
      </c>
      <c r="V46" s="181">
        <v>172</v>
      </c>
      <c r="W46" s="181">
        <v>111</v>
      </c>
      <c r="X46" s="181">
        <v>51745</v>
      </c>
      <c r="Y46" s="181">
        <v>30302</v>
      </c>
      <c r="Z46" s="181">
        <v>163</v>
      </c>
      <c r="AA46" s="181">
        <v>9</v>
      </c>
      <c r="AB46" s="181">
        <v>1246</v>
      </c>
      <c r="AC46" s="181">
        <v>122</v>
      </c>
      <c r="AD46" s="181">
        <v>35</v>
      </c>
      <c r="AE46" s="181">
        <v>80063</v>
      </c>
      <c r="AF46" s="181">
        <v>2899</v>
      </c>
      <c r="AG46" s="181">
        <v>259</v>
      </c>
      <c r="AH46" s="181">
        <v>14</v>
      </c>
      <c r="AI46" s="181">
        <v>387</v>
      </c>
      <c r="AJ46" s="181">
        <v>1497</v>
      </c>
      <c r="AK46" s="181">
        <v>53142</v>
      </c>
      <c r="AL46" s="181">
        <v>26287</v>
      </c>
      <c r="AM46" s="181">
        <v>420</v>
      </c>
      <c r="AN46" s="181">
        <v>2276</v>
      </c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</row>
    <row r="47" spans="1:66" s="172" customFormat="1" ht="15.6" customHeight="1" x14ac:dyDescent="0.25">
      <c r="A47" s="172">
        <v>50</v>
      </c>
      <c r="B47" s="172">
        <v>3</v>
      </c>
      <c r="C47" s="172">
        <v>27</v>
      </c>
      <c r="D47" s="179" t="s">
        <v>43</v>
      </c>
      <c r="E47" s="180">
        <v>68646</v>
      </c>
      <c r="F47" s="180">
        <v>65338</v>
      </c>
      <c r="G47" s="180">
        <v>2624</v>
      </c>
      <c r="H47" s="180">
        <v>275</v>
      </c>
      <c r="I47" s="180">
        <v>409</v>
      </c>
      <c r="J47" s="181">
        <v>882</v>
      </c>
      <c r="K47" s="181">
        <v>4984</v>
      </c>
      <c r="L47" s="181">
        <v>6369</v>
      </c>
      <c r="M47" s="181">
        <v>55476</v>
      </c>
      <c r="N47" s="181">
        <v>935</v>
      </c>
      <c r="O47" s="181">
        <v>24099</v>
      </c>
      <c r="P47" s="181">
        <v>36161</v>
      </c>
      <c r="Q47" s="181">
        <v>0</v>
      </c>
      <c r="R47" s="181">
        <v>865</v>
      </c>
      <c r="S47" s="181">
        <v>1498</v>
      </c>
      <c r="T47" s="181">
        <v>5568</v>
      </c>
      <c r="U47" s="181">
        <v>267</v>
      </c>
      <c r="V47" s="181">
        <v>106</v>
      </c>
      <c r="W47" s="181">
        <v>82</v>
      </c>
      <c r="X47" s="181">
        <v>45752</v>
      </c>
      <c r="Y47" s="181">
        <v>22365</v>
      </c>
      <c r="Z47" s="181">
        <v>79</v>
      </c>
      <c r="AA47" s="181">
        <v>24</v>
      </c>
      <c r="AB47" s="181">
        <v>395</v>
      </c>
      <c r="AC47" s="181">
        <v>19</v>
      </c>
      <c r="AD47" s="181">
        <v>12</v>
      </c>
      <c r="AE47" s="181">
        <v>67605</v>
      </c>
      <c r="AF47" s="181">
        <v>722</v>
      </c>
      <c r="AG47" s="181">
        <v>211</v>
      </c>
      <c r="AH47" s="181">
        <v>8</v>
      </c>
      <c r="AI47" s="181">
        <v>100</v>
      </c>
      <c r="AJ47" s="181">
        <v>2131</v>
      </c>
      <c r="AK47" s="181">
        <v>50129</v>
      </c>
      <c r="AL47" s="181">
        <v>15036</v>
      </c>
      <c r="AM47" s="181">
        <v>278</v>
      </c>
      <c r="AN47" s="181">
        <v>1072</v>
      </c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</row>
    <row r="48" spans="1:66" s="172" customFormat="1" ht="15.6" customHeight="1" x14ac:dyDescent="0.25">
      <c r="A48" s="172">
        <v>50</v>
      </c>
      <c r="B48" s="172">
        <v>3</v>
      </c>
      <c r="C48" s="172">
        <v>28</v>
      </c>
      <c r="D48" s="179" t="s">
        <v>44</v>
      </c>
      <c r="E48" s="180">
        <v>542892</v>
      </c>
      <c r="F48" s="180">
        <v>234084</v>
      </c>
      <c r="G48" s="180">
        <v>301509</v>
      </c>
      <c r="H48" s="180">
        <v>4134</v>
      </c>
      <c r="I48" s="180">
        <v>3165</v>
      </c>
      <c r="J48" s="181">
        <v>23483</v>
      </c>
      <c r="K48" s="181">
        <v>58356</v>
      </c>
      <c r="L48" s="181">
        <v>78642</v>
      </c>
      <c r="M48" s="181">
        <v>380278</v>
      </c>
      <c r="N48" s="181">
        <v>2133</v>
      </c>
      <c r="O48" s="181">
        <v>248235</v>
      </c>
      <c r="P48" s="181">
        <v>50171</v>
      </c>
      <c r="Q48" s="181">
        <v>14185</v>
      </c>
      <c r="R48" s="181">
        <v>12116</v>
      </c>
      <c r="S48" s="181">
        <v>6243</v>
      </c>
      <c r="T48" s="181">
        <v>12384</v>
      </c>
      <c r="U48" s="181">
        <v>0</v>
      </c>
      <c r="V48" s="181">
        <v>190687</v>
      </c>
      <c r="W48" s="181">
        <v>8871</v>
      </c>
      <c r="X48" s="181">
        <v>10275</v>
      </c>
      <c r="Y48" s="181">
        <v>526931</v>
      </c>
      <c r="Z48" s="181">
        <v>4694</v>
      </c>
      <c r="AA48" s="181">
        <v>12</v>
      </c>
      <c r="AB48" s="181">
        <v>561</v>
      </c>
      <c r="AC48" s="181">
        <v>157</v>
      </c>
      <c r="AD48" s="181">
        <v>262</v>
      </c>
      <c r="AE48" s="181">
        <v>541499</v>
      </c>
      <c r="AF48" s="181">
        <v>1144</v>
      </c>
      <c r="AG48" s="181">
        <v>86</v>
      </c>
      <c r="AH48" s="181">
        <v>13</v>
      </c>
      <c r="AI48" s="181">
        <v>150</v>
      </c>
      <c r="AJ48" s="181">
        <v>362609</v>
      </c>
      <c r="AK48" s="181">
        <v>126861</v>
      </c>
      <c r="AL48" s="181">
        <v>51543</v>
      </c>
      <c r="AM48" s="181">
        <v>1305</v>
      </c>
      <c r="AN48" s="181">
        <v>574</v>
      </c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176"/>
      <c r="BE48" s="176"/>
      <c r="BF48" s="176"/>
      <c r="BG48" s="176"/>
      <c r="BH48" s="176"/>
      <c r="BI48" s="176"/>
      <c r="BJ48" s="176"/>
      <c r="BK48" s="176"/>
      <c r="BL48" s="176"/>
      <c r="BM48" s="176"/>
      <c r="BN48" s="176"/>
    </row>
    <row r="49" spans="1:66" s="172" customFormat="1" ht="15.6" customHeight="1" x14ac:dyDescent="0.25">
      <c r="A49" s="172">
        <v>50</v>
      </c>
      <c r="B49" s="172">
        <v>3</v>
      </c>
      <c r="C49" s="172">
        <v>29</v>
      </c>
      <c r="D49" s="179" t="s">
        <v>45</v>
      </c>
      <c r="E49" s="180">
        <v>108406</v>
      </c>
      <c r="F49" s="180">
        <v>66722</v>
      </c>
      <c r="G49" s="180">
        <v>40336</v>
      </c>
      <c r="H49" s="180">
        <v>717</v>
      </c>
      <c r="I49" s="180">
        <v>631</v>
      </c>
      <c r="J49" s="181">
        <v>5581</v>
      </c>
      <c r="K49" s="181">
        <v>10180</v>
      </c>
      <c r="L49" s="181">
        <v>12552</v>
      </c>
      <c r="M49" s="181">
        <v>79376</v>
      </c>
      <c r="N49" s="181">
        <v>717</v>
      </c>
      <c r="O49" s="181">
        <v>54391</v>
      </c>
      <c r="P49" s="181">
        <v>12255</v>
      </c>
      <c r="Q49" s="181">
        <v>2194</v>
      </c>
      <c r="R49" s="181">
        <v>5971</v>
      </c>
      <c r="S49" s="181">
        <v>2872</v>
      </c>
      <c r="T49" s="181">
        <v>2965</v>
      </c>
      <c r="U49" s="181">
        <v>0</v>
      </c>
      <c r="V49" s="181">
        <v>25999</v>
      </c>
      <c r="W49" s="181">
        <v>1759</v>
      </c>
      <c r="X49" s="181">
        <v>7969</v>
      </c>
      <c r="Y49" s="181">
        <v>99180</v>
      </c>
      <c r="Z49" s="181">
        <v>844</v>
      </c>
      <c r="AA49" s="181">
        <v>12</v>
      </c>
      <c r="AB49" s="181">
        <v>303</v>
      </c>
      <c r="AC49" s="181">
        <v>46</v>
      </c>
      <c r="AD49" s="181">
        <v>52</v>
      </c>
      <c r="AE49" s="181">
        <v>107361</v>
      </c>
      <c r="AF49" s="181">
        <v>974</v>
      </c>
      <c r="AG49" s="181">
        <v>43</v>
      </c>
      <c r="AH49" s="181">
        <v>1</v>
      </c>
      <c r="AI49" s="181">
        <v>27</v>
      </c>
      <c r="AJ49" s="181">
        <v>58789</v>
      </c>
      <c r="AK49" s="181">
        <v>40633</v>
      </c>
      <c r="AL49" s="181">
        <v>8590</v>
      </c>
      <c r="AM49" s="181">
        <v>178</v>
      </c>
      <c r="AN49" s="181">
        <v>216</v>
      </c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176"/>
    </row>
    <row r="50" spans="1:66" s="172" customFormat="1" ht="15.6" customHeight="1" x14ac:dyDescent="0.25">
      <c r="A50" s="172">
        <v>50</v>
      </c>
      <c r="B50" s="172">
        <v>3</v>
      </c>
      <c r="C50" s="172">
        <v>30</v>
      </c>
      <c r="D50" s="179" t="s">
        <v>46</v>
      </c>
      <c r="E50" s="180">
        <v>140130</v>
      </c>
      <c r="F50" s="180">
        <v>83289</v>
      </c>
      <c r="G50" s="180">
        <v>54279</v>
      </c>
      <c r="H50" s="180">
        <v>1412</v>
      </c>
      <c r="I50" s="180">
        <v>1150</v>
      </c>
      <c r="J50" s="181">
        <v>6275</v>
      </c>
      <c r="K50" s="181">
        <v>11960</v>
      </c>
      <c r="L50" s="181">
        <v>17987</v>
      </c>
      <c r="M50" s="181">
        <v>102130</v>
      </c>
      <c r="N50" s="181">
        <v>1778</v>
      </c>
      <c r="O50" s="181">
        <v>62021</v>
      </c>
      <c r="P50" s="181">
        <v>16884</v>
      </c>
      <c r="Q50" s="181">
        <v>868</v>
      </c>
      <c r="R50" s="181">
        <v>3491</v>
      </c>
      <c r="S50" s="181">
        <v>3340</v>
      </c>
      <c r="T50" s="181">
        <v>3875</v>
      </c>
      <c r="U50" s="181">
        <v>0</v>
      </c>
      <c r="V50" s="181">
        <v>44242</v>
      </c>
      <c r="W50" s="181">
        <v>5409</v>
      </c>
      <c r="X50" s="181">
        <v>13643</v>
      </c>
      <c r="Y50" s="181">
        <v>124188</v>
      </c>
      <c r="Z50" s="181">
        <v>1296</v>
      </c>
      <c r="AA50" s="181">
        <v>18</v>
      </c>
      <c r="AB50" s="181">
        <v>901</v>
      </c>
      <c r="AC50" s="181">
        <v>41</v>
      </c>
      <c r="AD50" s="181">
        <v>43</v>
      </c>
      <c r="AE50" s="181">
        <v>138640</v>
      </c>
      <c r="AF50" s="181">
        <v>1372</v>
      </c>
      <c r="AG50" s="181">
        <v>54</v>
      </c>
      <c r="AH50" s="181">
        <v>12</v>
      </c>
      <c r="AI50" s="181">
        <v>52</v>
      </c>
      <c r="AJ50" s="181">
        <v>63634</v>
      </c>
      <c r="AK50" s="181">
        <v>60740</v>
      </c>
      <c r="AL50" s="181">
        <v>15222</v>
      </c>
      <c r="AM50" s="181">
        <v>247</v>
      </c>
      <c r="AN50" s="181">
        <v>287</v>
      </c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</row>
    <row r="51" spans="1:66" s="172" customFormat="1" ht="27" x14ac:dyDescent="0.25">
      <c r="A51" s="172">
        <v>50</v>
      </c>
      <c r="B51" s="172">
        <v>3</v>
      </c>
      <c r="C51" s="172">
        <v>31</v>
      </c>
      <c r="D51" s="191" t="s">
        <v>969</v>
      </c>
      <c r="E51" s="180">
        <v>91330</v>
      </c>
      <c r="F51" s="180">
        <v>81163</v>
      </c>
      <c r="G51" s="180">
        <v>9418</v>
      </c>
      <c r="H51" s="180">
        <v>430</v>
      </c>
      <c r="I51" s="180">
        <v>319</v>
      </c>
      <c r="J51" s="181">
        <v>2081</v>
      </c>
      <c r="K51" s="181">
        <v>7086</v>
      </c>
      <c r="L51" s="181">
        <v>9677</v>
      </c>
      <c r="M51" s="181">
        <v>71470</v>
      </c>
      <c r="N51" s="181">
        <v>1016</v>
      </c>
      <c r="O51" s="181">
        <v>39766</v>
      </c>
      <c r="P51" s="181">
        <v>33115</v>
      </c>
      <c r="Q51" s="181">
        <v>301</v>
      </c>
      <c r="R51" s="181">
        <v>4173</v>
      </c>
      <c r="S51" s="181">
        <v>4082</v>
      </c>
      <c r="T51" s="181">
        <v>7420</v>
      </c>
      <c r="U51" s="181">
        <v>579</v>
      </c>
      <c r="V51" s="181">
        <v>1605</v>
      </c>
      <c r="W51" s="181">
        <v>289</v>
      </c>
      <c r="X51" s="181">
        <v>45299</v>
      </c>
      <c r="Y51" s="181">
        <v>44829</v>
      </c>
      <c r="Z51" s="181">
        <v>173</v>
      </c>
      <c r="AA51" s="181">
        <v>9</v>
      </c>
      <c r="AB51" s="181">
        <v>895</v>
      </c>
      <c r="AC51" s="181">
        <v>102</v>
      </c>
      <c r="AD51" s="181">
        <v>23</v>
      </c>
      <c r="AE51" s="181">
        <v>87981</v>
      </c>
      <c r="AF51" s="181">
        <v>3146</v>
      </c>
      <c r="AG51" s="181">
        <v>101</v>
      </c>
      <c r="AH51" s="181">
        <v>7</v>
      </c>
      <c r="AI51" s="181">
        <v>95</v>
      </c>
      <c r="AJ51" s="181">
        <v>12875</v>
      </c>
      <c r="AK51" s="181">
        <v>60474</v>
      </c>
      <c r="AL51" s="181">
        <v>15749</v>
      </c>
      <c r="AM51" s="181">
        <v>337</v>
      </c>
      <c r="AN51" s="181">
        <v>1895</v>
      </c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</row>
    <row r="52" spans="1:66" s="172" customFormat="1" ht="15.6" customHeight="1" x14ac:dyDescent="0.25">
      <c r="A52" s="172">
        <v>50</v>
      </c>
      <c r="B52" s="172">
        <v>3</v>
      </c>
      <c r="C52" s="172">
        <v>32</v>
      </c>
      <c r="D52" s="179" t="s">
        <v>48</v>
      </c>
      <c r="E52" s="180">
        <v>46466</v>
      </c>
      <c r="F52" s="180">
        <v>44750</v>
      </c>
      <c r="G52" s="180">
        <v>1509</v>
      </c>
      <c r="H52" s="180">
        <v>107</v>
      </c>
      <c r="I52" s="180">
        <v>100</v>
      </c>
      <c r="J52" s="181">
        <v>606</v>
      </c>
      <c r="K52" s="181">
        <v>3762</v>
      </c>
      <c r="L52" s="181">
        <v>4743</v>
      </c>
      <c r="M52" s="181">
        <v>36350</v>
      </c>
      <c r="N52" s="181">
        <v>1005</v>
      </c>
      <c r="O52" s="181">
        <v>20131</v>
      </c>
      <c r="P52" s="181">
        <v>22210</v>
      </c>
      <c r="Q52" s="181">
        <v>0</v>
      </c>
      <c r="R52" s="181">
        <v>410</v>
      </c>
      <c r="S52" s="181">
        <v>1324</v>
      </c>
      <c r="T52" s="181">
        <v>1787</v>
      </c>
      <c r="U52" s="181">
        <v>547</v>
      </c>
      <c r="V52" s="181">
        <v>8</v>
      </c>
      <c r="W52" s="181">
        <v>49</v>
      </c>
      <c r="X52" s="181">
        <v>40650</v>
      </c>
      <c r="Y52" s="181">
        <v>5555</v>
      </c>
      <c r="Z52" s="181">
        <v>40</v>
      </c>
      <c r="AA52" s="181">
        <v>3</v>
      </c>
      <c r="AB52" s="181">
        <v>171</v>
      </c>
      <c r="AC52" s="181">
        <v>37</v>
      </c>
      <c r="AD52" s="181">
        <v>10</v>
      </c>
      <c r="AE52" s="181">
        <v>45714</v>
      </c>
      <c r="AF52" s="181">
        <v>542</v>
      </c>
      <c r="AG52" s="181">
        <v>97</v>
      </c>
      <c r="AH52" s="181">
        <v>6</v>
      </c>
      <c r="AI52" s="181">
        <v>107</v>
      </c>
      <c r="AJ52" s="181">
        <v>1544</v>
      </c>
      <c r="AK52" s="181">
        <v>36783</v>
      </c>
      <c r="AL52" s="181">
        <v>7278</v>
      </c>
      <c r="AM52" s="181">
        <v>85</v>
      </c>
      <c r="AN52" s="181">
        <v>776</v>
      </c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</row>
    <row r="53" spans="1:66" s="172" customFormat="1" ht="15.6" customHeight="1" x14ac:dyDescent="0.25">
      <c r="A53" s="172">
        <v>50</v>
      </c>
      <c r="B53" s="172">
        <v>3</v>
      </c>
      <c r="C53" s="172">
        <v>33</v>
      </c>
      <c r="D53" s="179" t="s">
        <v>49</v>
      </c>
      <c r="E53" s="180">
        <v>69317</v>
      </c>
      <c r="F53" s="180">
        <v>65447</v>
      </c>
      <c r="G53" s="180">
        <v>3470</v>
      </c>
      <c r="H53" s="180">
        <v>179</v>
      </c>
      <c r="I53" s="180">
        <v>221</v>
      </c>
      <c r="J53" s="181">
        <v>865</v>
      </c>
      <c r="K53" s="181">
        <v>6774</v>
      </c>
      <c r="L53" s="181">
        <v>7292</v>
      </c>
      <c r="M53" s="181">
        <v>53795</v>
      </c>
      <c r="N53" s="181">
        <v>591</v>
      </c>
      <c r="O53" s="181">
        <v>21845</v>
      </c>
      <c r="P53" s="181">
        <v>25356</v>
      </c>
      <c r="Q53" s="181">
        <v>3173</v>
      </c>
      <c r="R53" s="181">
        <v>3717</v>
      </c>
      <c r="S53" s="181">
        <v>10107</v>
      </c>
      <c r="T53" s="181">
        <v>4003</v>
      </c>
      <c r="U53" s="181">
        <v>480</v>
      </c>
      <c r="V53" s="181">
        <v>547</v>
      </c>
      <c r="W53" s="181">
        <v>89</v>
      </c>
      <c r="X53" s="181">
        <v>49839</v>
      </c>
      <c r="Y53" s="181">
        <v>18782</v>
      </c>
      <c r="Z53" s="181">
        <v>100</v>
      </c>
      <c r="AA53" s="181">
        <v>13</v>
      </c>
      <c r="AB53" s="181">
        <v>531</v>
      </c>
      <c r="AC53" s="181">
        <v>31</v>
      </c>
      <c r="AD53" s="181">
        <v>21</v>
      </c>
      <c r="AE53" s="181">
        <v>56585</v>
      </c>
      <c r="AF53" s="181">
        <v>11920</v>
      </c>
      <c r="AG53" s="181">
        <v>271</v>
      </c>
      <c r="AH53" s="181">
        <v>13</v>
      </c>
      <c r="AI53" s="181">
        <v>528</v>
      </c>
      <c r="AJ53" s="181">
        <v>806</v>
      </c>
      <c r="AK53" s="181">
        <v>51015</v>
      </c>
      <c r="AL53" s="181">
        <v>14964</v>
      </c>
      <c r="AM53" s="181">
        <v>274</v>
      </c>
      <c r="AN53" s="181">
        <v>2258</v>
      </c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</row>
    <row r="54" spans="1:66" s="172" customFormat="1" ht="15.6" customHeight="1" x14ac:dyDescent="0.25">
      <c r="A54" s="172">
        <v>50</v>
      </c>
      <c r="B54" s="172">
        <v>3</v>
      </c>
      <c r="C54" s="172">
        <v>34</v>
      </c>
      <c r="D54" s="179" t="s">
        <v>50</v>
      </c>
      <c r="E54" s="180">
        <v>105620</v>
      </c>
      <c r="F54" s="180">
        <v>95290</v>
      </c>
      <c r="G54" s="180">
        <v>9317</v>
      </c>
      <c r="H54" s="180">
        <v>582</v>
      </c>
      <c r="I54" s="180">
        <v>431</v>
      </c>
      <c r="J54" s="181">
        <v>1240</v>
      </c>
      <c r="K54" s="181">
        <v>8733</v>
      </c>
      <c r="L54" s="181">
        <v>12563</v>
      </c>
      <c r="M54" s="181">
        <v>81950</v>
      </c>
      <c r="N54" s="181">
        <v>1134</v>
      </c>
      <c r="O54" s="181">
        <v>46807</v>
      </c>
      <c r="P54" s="181">
        <v>40252</v>
      </c>
      <c r="Q54" s="181">
        <v>5869</v>
      </c>
      <c r="R54" s="181">
        <v>1621</v>
      </c>
      <c r="S54" s="181">
        <v>6283</v>
      </c>
      <c r="T54" s="181">
        <v>3859</v>
      </c>
      <c r="U54" s="181">
        <v>628</v>
      </c>
      <c r="V54" s="181">
        <v>93</v>
      </c>
      <c r="W54" s="181">
        <v>208</v>
      </c>
      <c r="X54" s="181">
        <v>49544</v>
      </c>
      <c r="Y54" s="181">
        <v>55042</v>
      </c>
      <c r="Z54" s="181">
        <v>300</v>
      </c>
      <c r="AA54" s="181">
        <v>9</v>
      </c>
      <c r="AB54" s="181">
        <v>639</v>
      </c>
      <c r="AC54" s="181">
        <v>63</v>
      </c>
      <c r="AD54" s="181">
        <v>23</v>
      </c>
      <c r="AE54" s="181">
        <v>98606</v>
      </c>
      <c r="AF54" s="181">
        <v>5982</v>
      </c>
      <c r="AG54" s="181">
        <v>500</v>
      </c>
      <c r="AH54" s="181">
        <v>12</v>
      </c>
      <c r="AI54" s="181">
        <v>520</v>
      </c>
      <c r="AJ54" s="181">
        <v>3225</v>
      </c>
      <c r="AK54" s="181">
        <v>69575</v>
      </c>
      <c r="AL54" s="181">
        <v>25979</v>
      </c>
      <c r="AM54" s="181">
        <v>618</v>
      </c>
      <c r="AN54" s="181">
        <v>6223</v>
      </c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</row>
    <row r="55" spans="1:66" s="172" customFormat="1" ht="15.6" customHeight="1" x14ac:dyDescent="0.25">
      <c r="A55" s="172">
        <v>50</v>
      </c>
      <c r="B55" s="172">
        <v>3</v>
      </c>
      <c r="C55" s="172">
        <v>35</v>
      </c>
      <c r="D55" s="179" t="s">
        <v>51</v>
      </c>
      <c r="E55" s="180">
        <v>179167</v>
      </c>
      <c r="F55" s="180">
        <v>143828</v>
      </c>
      <c r="G55" s="180">
        <v>32328</v>
      </c>
      <c r="H55" s="180">
        <v>1725</v>
      </c>
      <c r="I55" s="180">
        <v>1286</v>
      </c>
      <c r="J55" s="181">
        <v>3478</v>
      </c>
      <c r="K55" s="181">
        <v>20236</v>
      </c>
      <c r="L55" s="181">
        <v>28647</v>
      </c>
      <c r="M55" s="181">
        <v>124885</v>
      </c>
      <c r="N55" s="181">
        <v>1921</v>
      </c>
      <c r="O55" s="181">
        <v>90866</v>
      </c>
      <c r="P55" s="181">
        <v>30826</v>
      </c>
      <c r="Q55" s="181">
        <v>48326</v>
      </c>
      <c r="R55" s="181">
        <v>2415</v>
      </c>
      <c r="S55" s="181">
        <v>3111</v>
      </c>
      <c r="T55" s="181">
        <v>2178</v>
      </c>
      <c r="U55" s="181">
        <v>420</v>
      </c>
      <c r="V55" s="181">
        <v>696</v>
      </c>
      <c r="W55" s="181">
        <v>329</v>
      </c>
      <c r="X55" s="181">
        <v>32814</v>
      </c>
      <c r="Y55" s="181">
        <v>142049</v>
      </c>
      <c r="Z55" s="181">
        <v>1092</v>
      </c>
      <c r="AA55" s="181">
        <v>70</v>
      </c>
      <c r="AB55" s="181">
        <v>3054</v>
      </c>
      <c r="AC55" s="181">
        <v>28</v>
      </c>
      <c r="AD55" s="181">
        <v>60</v>
      </c>
      <c r="AE55" s="181">
        <v>172420</v>
      </c>
      <c r="AF55" s="181">
        <v>5555</v>
      </c>
      <c r="AG55" s="181">
        <v>324</v>
      </c>
      <c r="AH55" s="181">
        <v>14</v>
      </c>
      <c r="AI55" s="181">
        <v>854</v>
      </c>
      <c r="AJ55" s="181">
        <v>3768</v>
      </c>
      <c r="AK55" s="181">
        <v>124611</v>
      </c>
      <c r="AL55" s="181">
        <v>47204</v>
      </c>
      <c r="AM55" s="181">
        <v>948</v>
      </c>
      <c r="AN55" s="181">
        <v>2636</v>
      </c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  <c r="BF55" s="176"/>
      <c r="BG55" s="176"/>
      <c r="BH55" s="176"/>
      <c r="BI55" s="176"/>
      <c r="BJ55" s="176"/>
      <c r="BK55" s="176"/>
      <c r="BL55" s="176"/>
      <c r="BM55" s="176"/>
      <c r="BN55" s="176"/>
    </row>
    <row r="56" spans="1:66" s="172" customFormat="1" ht="15.6" customHeight="1" x14ac:dyDescent="0.25">
      <c r="A56" s="172">
        <v>50</v>
      </c>
      <c r="B56" s="172">
        <v>4</v>
      </c>
      <c r="C56" s="172">
        <v>36</v>
      </c>
      <c r="D56" s="179" t="s">
        <v>52</v>
      </c>
      <c r="E56" s="180">
        <v>71729</v>
      </c>
      <c r="F56" s="180">
        <v>66384</v>
      </c>
      <c r="G56" s="180">
        <v>4821</v>
      </c>
      <c r="H56" s="180">
        <v>228</v>
      </c>
      <c r="I56" s="180">
        <v>296</v>
      </c>
      <c r="J56" s="181">
        <v>1135</v>
      </c>
      <c r="K56" s="181">
        <v>6022</v>
      </c>
      <c r="L56" s="181">
        <v>7844</v>
      </c>
      <c r="M56" s="181">
        <v>54470</v>
      </c>
      <c r="N56" s="181">
        <v>2258</v>
      </c>
      <c r="O56" s="181">
        <v>28626</v>
      </c>
      <c r="P56" s="181">
        <v>26327</v>
      </c>
      <c r="Q56" s="181">
        <v>0</v>
      </c>
      <c r="R56" s="181">
        <v>757</v>
      </c>
      <c r="S56" s="181">
        <v>1423</v>
      </c>
      <c r="T56" s="181">
        <v>14143</v>
      </c>
      <c r="U56" s="181">
        <v>275</v>
      </c>
      <c r="V56" s="181">
        <v>77</v>
      </c>
      <c r="W56" s="181">
        <v>101</v>
      </c>
      <c r="X56" s="181">
        <v>45813</v>
      </c>
      <c r="Y56" s="181">
        <v>24460</v>
      </c>
      <c r="Z56" s="181">
        <v>126</v>
      </c>
      <c r="AA56" s="181">
        <v>31</v>
      </c>
      <c r="AB56" s="181">
        <v>1137</v>
      </c>
      <c r="AC56" s="181">
        <v>133</v>
      </c>
      <c r="AD56" s="181">
        <v>29</v>
      </c>
      <c r="AE56" s="181">
        <v>69370</v>
      </c>
      <c r="AF56" s="181">
        <v>1935</v>
      </c>
      <c r="AG56" s="181">
        <v>187</v>
      </c>
      <c r="AH56" s="181">
        <v>16</v>
      </c>
      <c r="AI56" s="181">
        <v>221</v>
      </c>
      <c r="AJ56" s="181">
        <v>3244</v>
      </c>
      <c r="AK56" s="181">
        <v>51858</v>
      </c>
      <c r="AL56" s="181">
        <v>15171</v>
      </c>
      <c r="AM56" s="181">
        <v>504</v>
      </c>
      <c r="AN56" s="181">
        <v>952</v>
      </c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  <c r="BF56" s="176"/>
      <c r="BG56" s="176"/>
      <c r="BH56" s="176"/>
      <c r="BI56" s="176"/>
      <c r="BJ56" s="176"/>
      <c r="BK56" s="176"/>
      <c r="BL56" s="176"/>
      <c r="BM56" s="176"/>
      <c r="BN56" s="176"/>
    </row>
    <row r="57" spans="1:66" s="172" customFormat="1" ht="15.6" customHeight="1" x14ac:dyDescent="0.25">
      <c r="A57" s="172">
        <v>50</v>
      </c>
      <c r="B57" s="172">
        <v>4</v>
      </c>
      <c r="C57" s="172">
        <v>37</v>
      </c>
      <c r="D57" s="179" t="s">
        <v>53</v>
      </c>
      <c r="E57" s="180">
        <v>1547</v>
      </c>
      <c r="F57" s="180">
        <v>1046</v>
      </c>
      <c r="G57" s="180">
        <v>319</v>
      </c>
      <c r="H57" s="180">
        <v>113</v>
      </c>
      <c r="I57" s="180">
        <v>69</v>
      </c>
      <c r="J57" s="181">
        <v>68</v>
      </c>
      <c r="K57" s="181">
        <v>236</v>
      </c>
      <c r="L57" s="181">
        <v>143</v>
      </c>
      <c r="M57" s="181">
        <v>1068</v>
      </c>
      <c r="N57" s="181">
        <v>32</v>
      </c>
      <c r="O57" s="181">
        <v>974</v>
      </c>
      <c r="P57" s="181">
        <v>545</v>
      </c>
      <c r="Q57" s="181">
        <v>0</v>
      </c>
      <c r="R57" s="181">
        <v>0</v>
      </c>
      <c r="S57" s="181">
        <v>2</v>
      </c>
      <c r="T57" s="181">
        <v>24</v>
      </c>
      <c r="U57" s="181">
        <v>1</v>
      </c>
      <c r="V57" s="181">
        <v>0</v>
      </c>
      <c r="W57" s="181">
        <v>1</v>
      </c>
      <c r="X57" s="181">
        <v>1058</v>
      </c>
      <c r="Y57" s="181">
        <v>454</v>
      </c>
      <c r="Z57" s="181">
        <v>1</v>
      </c>
      <c r="AA57" s="181">
        <v>0</v>
      </c>
      <c r="AB57" s="181">
        <v>30</v>
      </c>
      <c r="AC57" s="181">
        <v>1</v>
      </c>
      <c r="AD57" s="181">
        <v>3</v>
      </c>
      <c r="AE57" s="181">
        <v>1336</v>
      </c>
      <c r="AF57" s="181">
        <v>208</v>
      </c>
      <c r="AG57" s="181">
        <v>3</v>
      </c>
      <c r="AH57" s="181">
        <v>0</v>
      </c>
      <c r="AI57" s="181">
        <v>0</v>
      </c>
      <c r="AJ57" s="181">
        <v>31</v>
      </c>
      <c r="AK57" s="181">
        <v>1453</v>
      </c>
      <c r="AL57" s="181">
        <v>27</v>
      </c>
      <c r="AM57" s="181">
        <v>8</v>
      </c>
      <c r="AN57" s="181">
        <v>28</v>
      </c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76"/>
      <c r="BJ57" s="176"/>
      <c r="BK57" s="176"/>
      <c r="BL57" s="176"/>
      <c r="BM57" s="176"/>
      <c r="BN57" s="176"/>
    </row>
    <row r="58" spans="1:66" s="172" customFormat="1" ht="15.6" customHeight="1" x14ac:dyDescent="0.25">
      <c r="A58" s="172">
        <v>50</v>
      </c>
      <c r="B58" s="172">
        <v>4</v>
      </c>
      <c r="C58" s="172">
        <v>38</v>
      </c>
      <c r="D58" s="179" t="s">
        <v>54</v>
      </c>
      <c r="E58" s="180">
        <v>3606</v>
      </c>
      <c r="F58" s="180">
        <v>2348</v>
      </c>
      <c r="G58" s="180">
        <v>948</v>
      </c>
      <c r="H58" s="180">
        <v>217</v>
      </c>
      <c r="I58" s="180">
        <v>93</v>
      </c>
      <c r="J58" s="181">
        <v>129</v>
      </c>
      <c r="K58" s="181">
        <v>283</v>
      </c>
      <c r="L58" s="181">
        <v>344</v>
      </c>
      <c r="M58" s="181">
        <v>2632</v>
      </c>
      <c r="N58" s="181">
        <v>218</v>
      </c>
      <c r="O58" s="181">
        <v>2035</v>
      </c>
      <c r="P58" s="181">
        <v>1217</v>
      </c>
      <c r="Q58" s="181">
        <v>0</v>
      </c>
      <c r="R58" s="181">
        <v>23</v>
      </c>
      <c r="S58" s="181">
        <v>9</v>
      </c>
      <c r="T58" s="181">
        <v>198</v>
      </c>
      <c r="U58" s="181">
        <v>116</v>
      </c>
      <c r="V58" s="181">
        <v>1</v>
      </c>
      <c r="W58" s="181">
        <v>7</v>
      </c>
      <c r="X58" s="181">
        <v>1209</v>
      </c>
      <c r="Y58" s="181">
        <v>1951</v>
      </c>
      <c r="Z58" s="181">
        <v>4</v>
      </c>
      <c r="AA58" s="181">
        <v>113</v>
      </c>
      <c r="AB58" s="181">
        <v>325</v>
      </c>
      <c r="AC58" s="181">
        <v>2</v>
      </c>
      <c r="AD58" s="181">
        <v>2</v>
      </c>
      <c r="AE58" s="181">
        <v>2782</v>
      </c>
      <c r="AF58" s="181">
        <v>807</v>
      </c>
      <c r="AG58" s="181">
        <v>6</v>
      </c>
      <c r="AH58" s="181">
        <v>1</v>
      </c>
      <c r="AI58" s="181">
        <v>10</v>
      </c>
      <c r="AJ58" s="181">
        <v>40</v>
      </c>
      <c r="AK58" s="181">
        <v>2657</v>
      </c>
      <c r="AL58" s="181">
        <v>656</v>
      </c>
      <c r="AM58" s="181">
        <v>40</v>
      </c>
      <c r="AN58" s="181">
        <v>213</v>
      </c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6"/>
      <c r="BJ58" s="176"/>
      <c r="BK58" s="176"/>
      <c r="BL58" s="176"/>
      <c r="BM58" s="176"/>
      <c r="BN58" s="176"/>
    </row>
    <row r="59" spans="1:66" s="172" customFormat="1" ht="15.6" customHeight="1" x14ac:dyDescent="0.25">
      <c r="A59" s="172">
        <v>50</v>
      </c>
      <c r="B59" s="172">
        <v>4</v>
      </c>
      <c r="C59" s="172">
        <v>39</v>
      </c>
      <c r="D59" s="179" t="s">
        <v>55</v>
      </c>
      <c r="E59" s="180">
        <v>28766</v>
      </c>
      <c r="F59" s="180">
        <v>24237</v>
      </c>
      <c r="G59" s="180">
        <v>3633</v>
      </c>
      <c r="H59" s="180">
        <v>298</v>
      </c>
      <c r="I59" s="180">
        <v>598</v>
      </c>
      <c r="J59" s="181">
        <v>478</v>
      </c>
      <c r="K59" s="181">
        <v>2087</v>
      </c>
      <c r="L59" s="181">
        <v>2842</v>
      </c>
      <c r="M59" s="181">
        <v>22262</v>
      </c>
      <c r="N59" s="181">
        <v>1097</v>
      </c>
      <c r="O59" s="181">
        <v>10375</v>
      </c>
      <c r="P59" s="181">
        <v>15731</v>
      </c>
      <c r="Q59" s="181">
        <v>0</v>
      </c>
      <c r="R59" s="181">
        <v>23</v>
      </c>
      <c r="S59" s="181">
        <v>128</v>
      </c>
      <c r="T59" s="181">
        <v>2346</v>
      </c>
      <c r="U59" s="181">
        <v>111</v>
      </c>
      <c r="V59" s="181">
        <v>18</v>
      </c>
      <c r="W59" s="181">
        <v>34</v>
      </c>
      <c r="X59" s="181">
        <v>21135</v>
      </c>
      <c r="Y59" s="181">
        <v>7385</v>
      </c>
      <c r="Z59" s="181">
        <v>42</v>
      </c>
      <c r="AA59" s="181">
        <v>0</v>
      </c>
      <c r="AB59" s="181">
        <v>165</v>
      </c>
      <c r="AC59" s="181">
        <v>28</v>
      </c>
      <c r="AD59" s="181">
        <v>11</v>
      </c>
      <c r="AE59" s="181">
        <v>27348</v>
      </c>
      <c r="AF59" s="181">
        <v>992</v>
      </c>
      <c r="AG59" s="181">
        <v>151</v>
      </c>
      <c r="AH59" s="181">
        <v>12</v>
      </c>
      <c r="AI59" s="181">
        <v>263</v>
      </c>
      <c r="AJ59" s="181">
        <v>777</v>
      </c>
      <c r="AK59" s="181">
        <v>22055</v>
      </c>
      <c r="AL59" s="181">
        <v>5381</v>
      </c>
      <c r="AM59" s="181">
        <v>96</v>
      </c>
      <c r="AN59" s="181">
        <v>457</v>
      </c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76"/>
      <c r="BK59" s="176"/>
      <c r="BL59" s="176"/>
      <c r="BM59" s="176"/>
      <c r="BN59" s="176"/>
    </row>
    <row r="60" spans="1:66" s="172" customFormat="1" ht="15.6" customHeight="1" x14ac:dyDescent="0.25">
      <c r="A60" s="172">
        <v>50</v>
      </c>
      <c r="B60" s="172">
        <v>4</v>
      </c>
      <c r="C60" s="172">
        <v>40</v>
      </c>
      <c r="D60" s="179" t="s">
        <v>56</v>
      </c>
      <c r="E60" s="180">
        <v>160416</v>
      </c>
      <c r="F60" s="180">
        <v>99885</v>
      </c>
      <c r="G60" s="180">
        <v>56334</v>
      </c>
      <c r="H60" s="180">
        <v>1879</v>
      </c>
      <c r="I60" s="180">
        <v>2318</v>
      </c>
      <c r="J60" s="181">
        <v>9254</v>
      </c>
      <c r="K60" s="181">
        <v>17960</v>
      </c>
      <c r="L60" s="181">
        <v>27281</v>
      </c>
      <c r="M60" s="181">
        <v>100380</v>
      </c>
      <c r="N60" s="181">
        <v>5541</v>
      </c>
      <c r="O60" s="181">
        <v>105363</v>
      </c>
      <c r="P60" s="181">
        <v>25311</v>
      </c>
      <c r="Q60" s="181">
        <v>247</v>
      </c>
      <c r="R60" s="181">
        <v>734</v>
      </c>
      <c r="S60" s="181">
        <v>1113</v>
      </c>
      <c r="T60" s="181">
        <v>7961</v>
      </c>
      <c r="U60" s="181">
        <v>412</v>
      </c>
      <c r="V60" s="181">
        <v>18587</v>
      </c>
      <c r="W60" s="181">
        <v>688</v>
      </c>
      <c r="X60" s="181">
        <v>25782</v>
      </c>
      <c r="Y60" s="181">
        <v>133540</v>
      </c>
      <c r="Z60" s="181">
        <v>389</v>
      </c>
      <c r="AA60" s="181">
        <v>4</v>
      </c>
      <c r="AB60" s="181">
        <v>619</v>
      </c>
      <c r="AC60" s="181">
        <v>34</v>
      </c>
      <c r="AD60" s="181">
        <v>48</v>
      </c>
      <c r="AE60" s="181">
        <v>159406</v>
      </c>
      <c r="AF60" s="181">
        <v>746</v>
      </c>
      <c r="AG60" s="181">
        <v>150</v>
      </c>
      <c r="AH60" s="181">
        <v>11</v>
      </c>
      <c r="AI60" s="181">
        <v>103</v>
      </c>
      <c r="AJ60" s="181">
        <v>2635</v>
      </c>
      <c r="AK60" s="181">
        <v>143848</v>
      </c>
      <c r="AL60" s="181">
        <v>13110</v>
      </c>
      <c r="AM60" s="181">
        <v>369</v>
      </c>
      <c r="AN60" s="181">
        <v>454</v>
      </c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76"/>
      <c r="BK60" s="176"/>
      <c r="BL60" s="176"/>
      <c r="BM60" s="176"/>
      <c r="BN60" s="176"/>
    </row>
    <row r="61" spans="1:66" s="172" customFormat="1" ht="15.6" customHeight="1" x14ac:dyDescent="0.25">
      <c r="A61" s="172">
        <v>50</v>
      </c>
      <c r="B61" s="172">
        <v>4</v>
      </c>
      <c r="C61" s="172">
        <v>41</v>
      </c>
      <c r="D61" s="179" t="s">
        <v>57</v>
      </c>
      <c r="E61" s="180">
        <v>44074</v>
      </c>
      <c r="F61" s="180">
        <v>37877</v>
      </c>
      <c r="G61" s="180">
        <v>5499</v>
      </c>
      <c r="H61" s="180">
        <v>215</v>
      </c>
      <c r="I61" s="180">
        <v>483</v>
      </c>
      <c r="J61" s="181">
        <v>1163</v>
      </c>
      <c r="K61" s="181">
        <v>4687</v>
      </c>
      <c r="L61" s="181">
        <v>5944</v>
      </c>
      <c r="M61" s="181">
        <v>30623</v>
      </c>
      <c r="N61" s="181">
        <v>1657</v>
      </c>
      <c r="O61" s="181">
        <v>29189</v>
      </c>
      <c r="P61" s="181">
        <v>11213</v>
      </c>
      <c r="Q61" s="181">
        <v>0</v>
      </c>
      <c r="R61" s="181">
        <v>88</v>
      </c>
      <c r="S61" s="181">
        <v>446</v>
      </c>
      <c r="T61" s="181">
        <v>2649</v>
      </c>
      <c r="U61" s="181">
        <v>332</v>
      </c>
      <c r="V61" s="181">
        <v>86</v>
      </c>
      <c r="W61" s="181">
        <v>71</v>
      </c>
      <c r="X61" s="181">
        <v>22963</v>
      </c>
      <c r="Y61" s="181">
        <v>20199</v>
      </c>
      <c r="Z61" s="181">
        <v>126</v>
      </c>
      <c r="AA61" s="181">
        <v>1</v>
      </c>
      <c r="AB61" s="181">
        <v>756</v>
      </c>
      <c r="AC61" s="181">
        <v>11</v>
      </c>
      <c r="AD61" s="181">
        <v>18</v>
      </c>
      <c r="AE61" s="181">
        <v>43567</v>
      </c>
      <c r="AF61" s="181">
        <v>319</v>
      </c>
      <c r="AG61" s="181">
        <v>99</v>
      </c>
      <c r="AH61" s="181">
        <v>8</v>
      </c>
      <c r="AI61" s="181">
        <v>81</v>
      </c>
      <c r="AJ61" s="181">
        <v>1532</v>
      </c>
      <c r="AK61" s="181">
        <v>33432</v>
      </c>
      <c r="AL61" s="181">
        <v>8678</v>
      </c>
      <c r="AM61" s="181">
        <v>130</v>
      </c>
      <c r="AN61" s="181">
        <v>302</v>
      </c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  <c r="BF61" s="176"/>
      <c r="BG61" s="176"/>
      <c r="BH61" s="176"/>
      <c r="BI61" s="176"/>
      <c r="BJ61" s="176"/>
      <c r="BK61" s="176"/>
      <c r="BL61" s="176"/>
      <c r="BM61" s="176"/>
      <c r="BN61" s="176"/>
    </row>
    <row r="62" spans="1:66" s="172" customFormat="1" ht="15.6" customHeight="1" x14ac:dyDescent="0.25">
      <c r="A62" s="172">
        <v>50</v>
      </c>
      <c r="B62" s="172">
        <v>4</v>
      </c>
      <c r="C62" s="172">
        <v>42</v>
      </c>
      <c r="D62" s="179" t="s">
        <v>58</v>
      </c>
      <c r="E62" s="180">
        <v>88513</v>
      </c>
      <c r="F62" s="180">
        <v>73459</v>
      </c>
      <c r="G62" s="180">
        <v>13509</v>
      </c>
      <c r="H62" s="180">
        <v>645</v>
      </c>
      <c r="I62" s="180">
        <v>900</v>
      </c>
      <c r="J62" s="181">
        <v>3354</v>
      </c>
      <c r="K62" s="181">
        <v>11157</v>
      </c>
      <c r="L62" s="181">
        <v>13310</v>
      </c>
      <c r="M62" s="181">
        <v>57975</v>
      </c>
      <c r="N62" s="181">
        <v>2717</v>
      </c>
      <c r="O62" s="181">
        <v>45855</v>
      </c>
      <c r="P62" s="181">
        <v>30495</v>
      </c>
      <c r="Q62" s="181">
        <v>0</v>
      </c>
      <c r="R62" s="181">
        <v>2060</v>
      </c>
      <c r="S62" s="181">
        <v>3221</v>
      </c>
      <c r="T62" s="181">
        <v>5627</v>
      </c>
      <c r="U62" s="181">
        <v>407</v>
      </c>
      <c r="V62" s="181">
        <v>669</v>
      </c>
      <c r="W62" s="181">
        <v>179</v>
      </c>
      <c r="X62" s="181">
        <v>39478</v>
      </c>
      <c r="Y62" s="181">
        <v>47647</v>
      </c>
      <c r="Z62" s="181">
        <v>208</v>
      </c>
      <c r="AA62" s="181">
        <v>22</v>
      </c>
      <c r="AB62" s="181">
        <v>1098</v>
      </c>
      <c r="AC62" s="181">
        <v>25</v>
      </c>
      <c r="AD62" s="181">
        <v>35</v>
      </c>
      <c r="AE62" s="181">
        <v>86061</v>
      </c>
      <c r="AF62" s="181">
        <v>1941</v>
      </c>
      <c r="AG62" s="181">
        <v>288</v>
      </c>
      <c r="AH62" s="181">
        <v>24</v>
      </c>
      <c r="AI62" s="181">
        <v>199</v>
      </c>
      <c r="AJ62" s="181">
        <v>2041</v>
      </c>
      <c r="AK62" s="181">
        <v>63477</v>
      </c>
      <c r="AL62" s="181">
        <v>21848</v>
      </c>
      <c r="AM62" s="181">
        <v>260</v>
      </c>
      <c r="AN62" s="181">
        <v>887</v>
      </c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</row>
    <row r="63" spans="1:66" s="172" customFormat="1" ht="27" x14ac:dyDescent="0.25">
      <c r="A63" s="172">
        <v>50</v>
      </c>
      <c r="B63" s="172">
        <v>4</v>
      </c>
      <c r="C63" s="172">
        <v>43</v>
      </c>
      <c r="D63" s="192" t="s">
        <v>59</v>
      </c>
      <c r="E63" s="180">
        <v>93850</v>
      </c>
      <c r="F63" s="180">
        <v>79710</v>
      </c>
      <c r="G63" s="180">
        <v>12465</v>
      </c>
      <c r="H63" s="180">
        <v>835</v>
      </c>
      <c r="I63" s="180">
        <v>840</v>
      </c>
      <c r="J63" s="181">
        <v>2574</v>
      </c>
      <c r="K63" s="181">
        <v>12389</v>
      </c>
      <c r="L63" s="181">
        <v>17079</v>
      </c>
      <c r="M63" s="181">
        <v>59791</v>
      </c>
      <c r="N63" s="181">
        <v>2017</v>
      </c>
      <c r="O63" s="181">
        <v>56729</v>
      </c>
      <c r="P63" s="181">
        <v>18316</v>
      </c>
      <c r="Q63" s="181">
        <v>10233</v>
      </c>
      <c r="R63" s="181">
        <v>3533</v>
      </c>
      <c r="S63" s="181">
        <v>2132</v>
      </c>
      <c r="T63" s="181">
        <v>2182</v>
      </c>
      <c r="U63" s="181">
        <v>269</v>
      </c>
      <c r="V63" s="181">
        <v>103</v>
      </c>
      <c r="W63" s="181">
        <v>353</v>
      </c>
      <c r="X63" s="181">
        <v>33118</v>
      </c>
      <c r="Y63" s="181">
        <v>58965</v>
      </c>
      <c r="Z63" s="181">
        <v>252</v>
      </c>
      <c r="AA63" s="181">
        <v>45</v>
      </c>
      <c r="AB63" s="181">
        <v>1427</v>
      </c>
      <c r="AC63" s="181">
        <v>13</v>
      </c>
      <c r="AD63" s="181">
        <v>30</v>
      </c>
      <c r="AE63" s="181">
        <v>89634</v>
      </c>
      <c r="AF63" s="181">
        <v>3788</v>
      </c>
      <c r="AG63" s="181">
        <v>218</v>
      </c>
      <c r="AH63" s="181">
        <v>5</v>
      </c>
      <c r="AI63" s="181">
        <v>205</v>
      </c>
      <c r="AJ63" s="181">
        <v>2532</v>
      </c>
      <c r="AK63" s="181">
        <v>67252</v>
      </c>
      <c r="AL63" s="181">
        <v>22673</v>
      </c>
      <c r="AM63" s="181">
        <v>239</v>
      </c>
      <c r="AN63" s="181">
        <v>1154</v>
      </c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76"/>
      <c r="BL63" s="176"/>
      <c r="BM63" s="176"/>
      <c r="BN63" s="176"/>
    </row>
    <row r="64" spans="1:66" s="172" customFormat="1" ht="15.6" customHeight="1" x14ac:dyDescent="0.25">
      <c r="A64" s="172">
        <v>50</v>
      </c>
      <c r="B64" s="172">
        <v>4</v>
      </c>
      <c r="C64" s="172">
        <v>44</v>
      </c>
      <c r="D64" s="179" t="s">
        <v>60</v>
      </c>
      <c r="E64" s="180">
        <v>68923</v>
      </c>
      <c r="F64" s="180">
        <v>60874</v>
      </c>
      <c r="G64" s="180">
        <v>7169</v>
      </c>
      <c r="H64" s="180">
        <v>295</v>
      </c>
      <c r="I64" s="180">
        <v>585</v>
      </c>
      <c r="J64" s="181">
        <v>2095</v>
      </c>
      <c r="K64" s="181">
        <v>7163</v>
      </c>
      <c r="L64" s="181">
        <v>8373</v>
      </c>
      <c r="M64" s="181">
        <v>48915</v>
      </c>
      <c r="N64" s="181">
        <v>2377</v>
      </c>
      <c r="O64" s="181">
        <v>29237</v>
      </c>
      <c r="P64" s="181">
        <v>32455</v>
      </c>
      <c r="Q64" s="181">
        <v>254</v>
      </c>
      <c r="R64" s="181">
        <v>465</v>
      </c>
      <c r="S64" s="181">
        <v>956</v>
      </c>
      <c r="T64" s="181">
        <v>5170</v>
      </c>
      <c r="U64" s="181">
        <v>206</v>
      </c>
      <c r="V64" s="181">
        <v>24</v>
      </c>
      <c r="W64" s="181">
        <v>156</v>
      </c>
      <c r="X64" s="181">
        <v>45293</v>
      </c>
      <c r="Y64" s="181">
        <v>22643</v>
      </c>
      <c r="Z64" s="181">
        <v>106</v>
      </c>
      <c r="AA64" s="181">
        <v>5</v>
      </c>
      <c r="AB64" s="181">
        <v>843</v>
      </c>
      <c r="AC64" s="181">
        <v>21</v>
      </c>
      <c r="AD64" s="181">
        <v>12</v>
      </c>
      <c r="AE64" s="181">
        <v>68289</v>
      </c>
      <c r="AF64" s="181">
        <v>457</v>
      </c>
      <c r="AG64" s="181">
        <v>122</v>
      </c>
      <c r="AH64" s="181">
        <v>6</v>
      </c>
      <c r="AI64" s="181">
        <v>49</v>
      </c>
      <c r="AJ64" s="181">
        <v>2611</v>
      </c>
      <c r="AK64" s="181">
        <v>50330</v>
      </c>
      <c r="AL64" s="181">
        <v>15118</v>
      </c>
      <c r="AM64" s="181">
        <v>200</v>
      </c>
      <c r="AN64" s="181">
        <v>664</v>
      </c>
      <c r="AO64" s="176"/>
      <c r="AP64" s="176"/>
      <c r="AQ64" s="176"/>
      <c r="AR64" s="176"/>
      <c r="AS64" s="176"/>
      <c r="AT64" s="176"/>
      <c r="AU64" s="176"/>
      <c r="AV64" s="176"/>
      <c r="AW64" s="176"/>
      <c r="AX64" s="176"/>
      <c r="AY64" s="176"/>
      <c r="AZ64" s="176"/>
      <c r="BA64" s="176"/>
      <c r="BB64" s="176"/>
      <c r="BC64" s="176"/>
      <c r="BD64" s="176"/>
      <c r="BE64" s="176"/>
      <c r="BF64" s="176"/>
      <c r="BG64" s="176"/>
      <c r="BH64" s="176"/>
      <c r="BI64" s="176"/>
      <c r="BJ64" s="176"/>
      <c r="BK64" s="176"/>
      <c r="BL64" s="176"/>
      <c r="BM64" s="176"/>
      <c r="BN64" s="176"/>
    </row>
    <row r="65" spans="1:66" s="172" customFormat="1" ht="15.6" customHeight="1" x14ac:dyDescent="0.25">
      <c r="A65" s="172">
        <v>50</v>
      </c>
      <c r="B65" s="172">
        <v>4</v>
      </c>
      <c r="C65" s="172">
        <v>45</v>
      </c>
      <c r="D65" s="179" t="s">
        <v>61</v>
      </c>
      <c r="E65" s="180">
        <v>36112</v>
      </c>
      <c r="F65" s="180">
        <v>30944</v>
      </c>
      <c r="G65" s="180">
        <v>4556</v>
      </c>
      <c r="H65" s="180">
        <v>226</v>
      </c>
      <c r="I65" s="180">
        <v>386</v>
      </c>
      <c r="J65" s="181">
        <v>935</v>
      </c>
      <c r="K65" s="181">
        <v>3898</v>
      </c>
      <c r="L65" s="181">
        <v>4494</v>
      </c>
      <c r="M65" s="181">
        <v>25682</v>
      </c>
      <c r="N65" s="181">
        <v>1103</v>
      </c>
      <c r="O65" s="181">
        <v>18994</v>
      </c>
      <c r="P65" s="181">
        <v>14982</v>
      </c>
      <c r="Q65" s="181">
        <v>0</v>
      </c>
      <c r="R65" s="181">
        <v>39</v>
      </c>
      <c r="S65" s="181">
        <v>337</v>
      </c>
      <c r="T65" s="181">
        <v>1668</v>
      </c>
      <c r="U65" s="181">
        <v>30</v>
      </c>
      <c r="V65" s="181">
        <v>7</v>
      </c>
      <c r="W65" s="181">
        <v>55</v>
      </c>
      <c r="X65" s="181">
        <v>26029</v>
      </c>
      <c r="Y65" s="181">
        <v>9943</v>
      </c>
      <c r="Z65" s="181">
        <v>50</v>
      </c>
      <c r="AA65" s="181">
        <v>2</v>
      </c>
      <c r="AB65" s="181">
        <v>70</v>
      </c>
      <c r="AC65" s="181">
        <v>10</v>
      </c>
      <c r="AD65" s="181">
        <v>8</v>
      </c>
      <c r="AE65" s="181">
        <v>35759</v>
      </c>
      <c r="AF65" s="181">
        <v>220</v>
      </c>
      <c r="AG65" s="181">
        <v>67</v>
      </c>
      <c r="AH65" s="181">
        <v>11</v>
      </c>
      <c r="AI65" s="181">
        <v>55</v>
      </c>
      <c r="AJ65" s="181">
        <v>1155</v>
      </c>
      <c r="AK65" s="181">
        <v>18229</v>
      </c>
      <c r="AL65" s="181">
        <v>16294</v>
      </c>
      <c r="AM65" s="181">
        <v>118</v>
      </c>
      <c r="AN65" s="181">
        <v>316</v>
      </c>
      <c r="AO65" s="176"/>
      <c r="AP65" s="176"/>
      <c r="AQ65" s="176"/>
      <c r="AR65" s="176"/>
      <c r="AS65" s="176"/>
      <c r="AT65" s="176"/>
      <c r="AU65" s="176"/>
      <c r="AV65" s="176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  <c r="BH65" s="176"/>
      <c r="BI65" s="176"/>
      <c r="BJ65" s="176"/>
      <c r="BK65" s="176"/>
      <c r="BL65" s="176"/>
      <c r="BM65" s="176"/>
      <c r="BN65" s="176"/>
    </row>
    <row r="66" spans="1:66" s="172" customFormat="1" ht="15.6" customHeight="1" x14ac:dyDescent="0.25">
      <c r="A66" s="172">
        <v>50</v>
      </c>
      <c r="B66" s="172">
        <v>4</v>
      </c>
      <c r="C66" s="172">
        <v>46</v>
      </c>
      <c r="D66" s="179" t="s">
        <v>62</v>
      </c>
      <c r="E66" s="180">
        <v>64096</v>
      </c>
      <c r="F66" s="180">
        <v>55754</v>
      </c>
      <c r="G66" s="180">
        <v>7468</v>
      </c>
      <c r="H66" s="180">
        <v>265</v>
      </c>
      <c r="I66" s="180">
        <v>609</v>
      </c>
      <c r="J66" s="181">
        <v>1335</v>
      </c>
      <c r="K66" s="181">
        <v>5281</v>
      </c>
      <c r="L66" s="181">
        <v>5811</v>
      </c>
      <c r="M66" s="181">
        <v>49642</v>
      </c>
      <c r="N66" s="181">
        <v>2027</v>
      </c>
      <c r="O66" s="181">
        <v>19884</v>
      </c>
      <c r="P66" s="181">
        <v>38876</v>
      </c>
      <c r="Q66" s="181">
        <v>42</v>
      </c>
      <c r="R66" s="181">
        <v>86</v>
      </c>
      <c r="S66" s="181">
        <v>531</v>
      </c>
      <c r="T66" s="181">
        <v>3599</v>
      </c>
      <c r="U66" s="181">
        <v>316</v>
      </c>
      <c r="V66" s="181">
        <v>662</v>
      </c>
      <c r="W66" s="181">
        <v>100</v>
      </c>
      <c r="X66" s="181">
        <v>50047</v>
      </c>
      <c r="Y66" s="181">
        <v>13830</v>
      </c>
      <c r="Z66" s="181">
        <v>86</v>
      </c>
      <c r="AA66" s="181">
        <v>2</v>
      </c>
      <c r="AB66" s="181">
        <v>78</v>
      </c>
      <c r="AC66" s="181">
        <v>37</v>
      </c>
      <c r="AD66" s="181">
        <v>16</v>
      </c>
      <c r="AE66" s="181">
        <v>62228</v>
      </c>
      <c r="AF66" s="181">
        <v>1220</v>
      </c>
      <c r="AG66" s="181">
        <v>214</v>
      </c>
      <c r="AH66" s="181">
        <v>11</v>
      </c>
      <c r="AI66" s="181">
        <v>423</v>
      </c>
      <c r="AJ66" s="181">
        <v>1858</v>
      </c>
      <c r="AK66" s="181">
        <v>47264</v>
      </c>
      <c r="AL66" s="181">
        <v>13942</v>
      </c>
      <c r="AM66" s="181">
        <v>167</v>
      </c>
      <c r="AN66" s="181">
        <v>865</v>
      </c>
      <c r="AO66" s="176"/>
      <c r="AP66" s="176"/>
      <c r="AQ66" s="176"/>
      <c r="AR66" s="176"/>
      <c r="AS66" s="176"/>
      <c r="AT66" s="176"/>
      <c r="AU66" s="176"/>
      <c r="AV66" s="176"/>
      <c r="AW66" s="176"/>
      <c r="AX66" s="176"/>
      <c r="AY66" s="176"/>
      <c r="AZ66" s="176"/>
      <c r="BA66" s="176"/>
      <c r="BB66" s="176"/>
      <c r="BC66" s="176"/>
      <c r="BD66" s="176"/>
      <c r="BE66" s="176"/>
      <c r="BF66" s="176"/>
      <c r="BG66" s="176"/>
      <c r="BH66" s="176"/>
      <c r="BI66" s="176"/>
      <c r="BJ66" s="176"/>
      <c r="BK66" s="176"/>
      <c r="BL66" s="176"/>
      <c r="BM66" s="176"/>
      <c r="BN66" s="176"/>
    </row>
    <row r="67" spans="1:66" s="172" customFormat="1" ht="15.6" customHeight="1" x14ac:dyDescent="0.25">
      <c r="A67" s="172">
        <v>50</v>
      </c>
      <c r="B67" s="172">
        <v>5</v>
      </c>
      <c r="C67" s="172">
        <v>47</v>
      </c>
      <c r="D67" s="179" t="s">
        <v>63</v>
      </c>
      <c r="E67" s="180">
        <v>12878</v>
      </c>
      <c r="F67" s="180">
        <v>12418</v>
      </c>
      <c r="G67" s="180">
        <v>365</v>
      </c>
      <c r="H67" s="180">
        <v>20</v>
      </c>
      <c r="I67" s="180">
        <v>75</v>
      </c>
      <c r="J67" s="181">
        <v>64</v>
      </c>
      <c r="K67" s="181">
        <v>341</v>
      </c>
      <c r="L67" s="181">
        <v>727</v>
      </c>
      <c r="M67" s="181">
        <v>11524</v>
      </c>
      <c r="N67" s="181">
        <v>222</v>
      </c>
      <c r="O67" s="181">
        <v>5830</v>
      </c>
      <c r="P67" s="181">
        <v>5511</v>
      </c>
      <c r="Q67" s="181">
        <v>0</v>
      </c>
      <c r="R67" s="181">
        <v>11</v>
      </c>
      <c r="S67" s="181">
        <v>88</v>
      </c>
      <c r="T67" s="181">
        <v>1371</v>
      </c>
      <c r="U67" s="181">
        <v>61</v>
      </c>
      <c r="V67" s="181">
        <v>0</v>
      </c>
      <c r="W67" s="181">
        <v>6</v>
      </c>
      <c r="X67" s="181">
        <v>11966</v>
      </c>
      <c r="Y67" s="181">
        <v>830</v>
      </c>
      <c r="Z67" s="181">
        <v>14</v>
      </c>
      <c r="AA67" s="181">
        <v>0</v>
      </c>
      <c r="AB67" s="181">
        <v>44</v>
      </c>
      <c r="AC67" s="181">
        <v>23</v>
      </c>
      <c r="AD67" s="181">
        <v>1</v>
      </c>
      <c r="AE67" s="181">
        <v>11364</v>
      </c>
      <c r="AF67" s="181">
        <v>1326</v>
      </c>
      <c r="AG67" s="181">
        <v>24</v>
      </c>
      <c r="AH67" s="181">
        <v>4</v>
      </c>
      <c r="AI67" s="181">
        <v>160</v>
      </c>
      <c r="AJ67" s="181">
        <v>654</v>
      </c>
      <c r="AK67" s="181">
        <v>5955</v>
      </c>
      <c r="AL67" s="181">
        <v>5502</v>
      </c>
      <c r="AM67" s="181">
        <v>22</v>
      </c>
      <c r="AN67" s="181">
        <v>745</v>
      </c>
      <c r="AO67" s="176"/>
      <c r="AP67" s="176"/>
      <c r="AQ67" s="176"/>
      <c r="AR67" s="176"/>
      <c r="AS67" s="176"/>
      <c r="AT67" s="176"/>
      <c r="AU67" s="176"/>
      <c r="AV67" s="176"/>
      <c r="AW67" s="176"/>
      <c r="AX67" s="176"/>
      <c r="AY67" s="176"/>
      <c r="AZ67" s="176"/>
      <c r="BA67" s="176"/>
      <c r="BB67" s="176"/>
      <c r="BC67" s="176"/>
      <c r="BD67" s="176"/>
      <c r="BE67" s="176"/>
      <c r="BF67" s="176"/>
      <c r="BG67" s="176"/>
      <c r="BH67" s="176"/>
      <c r="BI67" s="176"/>
      <c r="BJ67" s="176"/>
      <c r="BK67" s="176"/>
      <c r="BL67" s="176"/>
      <c r="BM67" s="176"/>
      <c r="BN67" s="176"/>
    </row>
    <row r="68" spans="1:66" s="172" customFormat="1" ht="15.6" customHeight="1" x14ac:dyDescent="0.25">
      <c r="A68" s="172">
        <v>50</v>
      </c>
      <c r="B68" s="172">
        <v>5</v>
      </c>
      <c r="C68" s="172">
        <v>48</v>
      </c>
      <c r="D68" s="179" t="s">
        <v>64</v>
      </c>
      <c r="E68" s="180">
        <v>52206</v>
      </c>
      <c r="F68" s="180">
        <v>49381</v>
      </c>
      <c r="G68" s="180">
        <v>2558</v>
      </c>
      <c r="H68" s="180">
        <v>127</v>
      </c>
      <c r="I68" s="180">
        <v>140</v>
      </c>
      <c r="J68" s="181">
        <v>300</v>
      </c>
      <c r="K68" s="181">
        <v>2189</v>
      </c>
      <c r="L68" s="181">
        <v>3223</v>
      </c>
      <c r="M68" s="181">
        <v>45645</v>
      </c>
      <c r="N68" s="181">
        <v>849</v>
      </c>
      <c r="O68" s="181">
        <v>24761</v>
      </c>
      <c r="P68" s="181">
        <v>21809</v>
      </c>
      <c r="Q68" s="181">
        <v>0</v>
      </c>
      <c r="R68" s="181">
        <v>125</v>
      </c>
      <c r="S68" s="181">
        <v>1270</v>
      </c>
      <c r="T68" s="181">
        <v>3747</v>
      </c>
      <c r="U68" s="181">
        <v>283</v>
      </c>
      <c r="V68" s="181">
        <v>6</v>
      </c>
      <c r="W68" s="181">
        <v>205</v>
      </c>
      <c r="X68" s="181">
        <v>47442</v>
      </c>
      <c r="Y68" s="181">
        <v>4254</v>
      </c>
      <c r="Z68" s="181">
        <v>91</v>
      </c>
      <c r="AA68" s="181">
        <v>9</v>
      </c>
      <c r="AB68" s="181">
        <v>318</v>
      </c>
      <c r="AC68" s="181">
        <v>65</v>
      </c>
      <c r="AD68" s="181">
        <v>27</v>
      </c>
      <c r="AE68" s="181">
        <v>38056</v>
      </c>
      <c r="AF68" s="181">
        <v>13055</v>
      </c>
      <c r="AG68" s="181">
        <v>245</v>
      </c>
      <c r="AH68" s="181">
        <v>11</v>
      </c>
      <c r="AI68" s="181">
        <v>839</v>
      </c>
      <c r="AJ68" s="181">
        <v>3359</v>
      </c>
      <c r="AK68" s="181">
        <v>37352</v>
      </c>
      <c r="AL68" s="181">
        <v>10323</v>
      </c>
      <c r="AM68" s="181">
        <v>99</v>
      </c>
      <c r="AN68" s="181">
        <v>1073</v>
      </c>
      <c r="AO68" s="176"/>
      <c r="AP68" s="176"/>
      <c r="AQ68" s="176"/>
      <c r="AR68" s="176"/>
      <c r="AS68" s="176"/>
      <c r="AT68" s="176"/>
      <c r="AU68" s="176"/>
      <c r="AV68" s="176"/>
      <c r="AW68" s="176"/>
      <c r="AX68" s="176"/>
      <c r="AY68" s="176"/>
      <c r="AZ68" s="176"/>
      <c r="BA68" s="176"/>
      <c r="BB68" s="176"/>
      <c r="BC68" s="176"/>
      <c r="BD68" s="176"/>
      <c r="BE68" s="176"/>
      <c r="BF68" s="176"/>
      <c r="BG68" s="176"/>
      <c r="BH68" s="176"/>
      <c r="BI68" s="176"/>
      <c r="BJ68" s="176"/>
      <c r="BK68" s="176"/>
      <c r="BL68" s="176"/>
      <c r="BM68" s="176"/>
      <c r="BN68" s="176"/>
    </row>
    <row r="69" spans="1:66" s="172" customFormat="1" ht="15.6" customHeight="1" x14ac:dyDescent="0.25">
      <c r="A69" s="172">
        <v>50</v>
      </c>
      <c r="B69" s="172">
        <v>5</v>
      </c>
      <c r="C69" s="172">
        <v>49</v>
      </c>
      <c r="D69" s="179" t="s">
        <v>65</v>
      </c>
      <c r="E69" s="180">
        <v>56195</v>
      </c>
      <c r="F69" s="180">
        <v>54002</v>
      </c>
      <c r="G69" s="180">
        <v>1817</v>
      </c>
      <c r="H69" s="180">
        <v>162</v>
      </c>
      <c r="I69" s="180">
        <v>214</v>
      </c>
      <c r="J69" s="181">
        <v>483</v>
      </c>
      <c r="K69" s="181">
        <v>3342</v>
      </c>
      <c r="L69" s="181">
        <v>4721</v>
      </c>
      <c r="M69" s="181">
        <v>46530</v>
      </c>
      <c r="N69" s="181">
        <v>1119</v>
      </c>
      <c r="O69" s="181">
        <v>22764</v>
      </c>
      <c r="P69" s="181">
        <v>27333</v>
      </c>
      <c r="Q69" s="181">
        <v>390</v>
      </c>
      <c r="R69" s="181">
        <v>856</v>
      </c>
      <c r="S69" s="181">
        <v>1152</v>
      </c>
      <c r="T69" s="181">
        <v>3389</v>
      </c>
      <c r="U69" s="181">
        <v>244</v>
      </c>
      <c r="V69" s="181">
        <v>28</v>
      </c>
      <c r="W69" s="181">
        <v>39</v>
      </c>
      <c r="X69" s="181">
        <v>49844</v>
      </c>
      <c r="Y69" s="181">
        <v>6102</v>
      </c>
      <c r="Z69" s="181">
        <v>68</v>
      </c>
      <c r="AA69" s="181">
        <v>8</v>
      </c>
      <c r="AB69" s="181">
        <v>126</v>
      </c>
      <c r="AC69" s="181">
        <v>33</v>
      </c>
      <c r="AD69" s="181">
        <v>14</v>
      </c>
      <c r="AE69" s="181">
        <v>53047</v>
      </c>
      <c r="AF69" s="181">
        <v>2269</v>
      </c>
      <c r="AG69" s="181">
        <v>170</v>
      </c>
      <c r="AH69" s="181">
        <v>8</v>
      </c>
      <c r="AI69" s="181">
        <v>701</v>
      </c>
      <c r="AJ69" s="181">
        <v>2739</v>
      </c>
      <c r="AK69" s="181">
        <v>42334</v>
      </c>
      <c r="AL69" s="181">
        <v>10047</v>
      </c>
      <c r="AM69" s="181">
        <v>143</v>
      </c>
      <c r="AN69" s="181">
        <v>932</v>
      </c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  <c r="BF69" s="176"/>
      <c r="BG69" s="176"/>
      <c r="BH69" s="176"/>
      <c r="BI69" s="176"/>
      <c r="BJ69" s="176"/>
      <c r="BK69" s="176"/>
      <c r="BL69" s="176"/>
      <c r="BM69" s="176"/>
      <c r="BN69" s="176"/>
    </row>
    <row r="70" spans="1:66" s="172" customFormat="1" ht="15.6" customHeight="1" x14ac:dyDescent="0.25">
      <c r="A70" s="172">
        <v>50</v>
      </c>
      <c r="B70" s="172">
        <v>5</v>
      </c>
      <c r="C70" s="172">
        <v>50</v>
      </c>
      <c r="D70" s="179" t="s">
        <v>66</v>
      </c>
      <c r="E70" s="180">
        <v>66100</v>
      </c>
      <c r="F70" s="180">
        <v>61012</v>
      </c>
      <c r="G70" s="180">
        <v>4410</v>
      </c>
      <c r="H70" s="180">
        <v>246</v>
      </c>
      <c r="I70" s="180">
        <v>432</v>
      </c>
      <c r="J70" s="181">
        <v>813</v>
      </c>
      <c r="K70" s="181">
        <v>4192</v>
      </c>
      <c r="L70" s="181">
        <v>5796</v>
      </c>
      <c r="M70" s="181">
        <v>54285</v>
      </c>
      <c r="N70" s="181">
        <v>1014</v>
      </c>
      <c r="O70" s="181">
        <v>36612</v>
      </c>
      <c r="P70" s="181">
        <v>26345</v>
      </c>
      <c r="Q70" s="181">
        <v>0</v>
      </c>
      <c r="R70" s="181">
        <v>276</v>
      </c>
      <c r="S70" s="181">
        <v>738</v>
      </c>
      <c r="T70" s="181">
        <v>1746</v>
      </c>
      <c r="U70" s="181">
        <v>300</v>
      </c>
      <c r="V70" s="181">
        <v>12</v>
      </c>
      <c r="W70" s="181">
        <v>71</v>
      </c>
      <c r="X70" s="181">
        <v>57020</v>
      </c>
      <c r="Y70" s="181">
        <v>8695</v>
      </c>
      <c r="Z70" s="181">
        <v>47</v>
      </c>
      <c r="AA70" s="181">
        <v>7</v>
      </c>
      <c r="AB70" s="181">
        <v>280</v>
      </c>
      <c r="AC70" s="181">
        <v>38</v>
      </c>
      <c r="AD70" s="181">
        <v>13</v>
      </c>
      <c r="AE70" s="181">
        <v>64491</v>
      </c>
      <c r="AF70" s="181">
        <v>1180</v>
      </c>
      <c r="AG70" s="181">
        <v>230</v>
      </c>
      <c r="AH70" s="181">
        <v>10</v>
      </c>
      <c r="AI70" s="181">
        <v>189</v>
      </c>
      <c r="AJ70" s="181">
        <v>2427</v>
      </c>
      <c r="AK70" s="181">
        <v>56043</v>
      </c>
      <c r="AL70" s="181">
        <v>6819</v>
      </c>
      <c r="AM70" s="181">
        <v>110</v>
      </c>
      <c r="AN70" s="181">
        <v>701</v>
      </c>
      <c r="AO70" s="176"/>
      <c r="AP70" s="176"/>
      <c r="AQ70" s="176"/>
      <c r="AR70" s="176"/>
      <c r="AS70" s="176"/>
      <c r="AT70" s="176"/>
      <c r="AU70" s="176"/>
      <c r="AV70" s="176"/>
      <c r="AW70" s="176"/>
      <c r="AX70" s="176"/>
      <c r="AY70" s="176"/>
      <c r="AZ70" s="176"/>
      <c r="BA70" s="176"/>
      <c r="BB70" s="176"/>
      <c r="BC70" s="176"/>
      <c r="BD70" s="176"/>
      <c r="BE70" s="176"/>
      <c r="BF70" s="176"/>
      <c r="BG70" s="176"/>
      <c r="BH70" s="176"/>
      <c r="BI70" s="176"/>
      <c r="BJ70" s="176"/>
      <c r="BK70" s="176"/>
      <c r="BL70" s="176"/>
      <c r="BM70" s="176"/>
      <c r="BN70" s="176"/>
    </row>
    <row r="71" spans="1:66" s="172" customFormat="1" ht="15.6" customHeight="1" x14ac:dyDescent="0.25">
      <c r="A71" s="172">
        <v>50</v>
      </c>
      <c r="B71" s="172">
        <v>5</v>
      </c>
      <c r="C71" s="172">
        <v>51</v>
      </c>
      <c r="D71" s="179" t="s">
        <v>67</v>
      </c>
      <c r="E71" s="180">
        <v>48449</v>
      </c>
      <c r="F71" s="180">
        <v>45154</v>
      </c>
      <c r="G71" s="180">
        <v>2873</v>
      </c>
      <c r="H71" s="180">
        <v>136</v>
      </c>
      <c r="I71" s="180">
        <v>286</v>
      </c>
      <c r="J71" s="181">
        <v>810</v>
      </c>
      <c r="K71" s="181">
        <v>4141</v>
      </c>
      <c r="L71" s="181">
        <v>6131</v>
      </c>
      <c r="M71" s="181">
        <v>36370</v>
      </c>
      <c r="N71" s="181">
        <v>997</v>
      </c>
      <c r="O71" s="181">
        <v>23443</v>
      </c>
      <c r="P71" s="181">
        <v>19765</v>
      </c>
      <c r="Q71" s="181">
        <v>660</v>
      </c>
      <c r="R71" s="181">
        <v>590</v>
      </c>
      <c r="S71" s="181">
        <v>1065</v>
      </c>
      <c r="T71" s="181">
        <v>1947</v>
      </c>
      <c r="U71" s="181">
        <v>532</v>
      </c>
      <c r="V71" s="181">
        <v>421</v>
      </c>
      <c r="W71" s="181">
        <v>26</v>
      </c>
      <c r="X71" s="181">
        <v>42782</v>
      </c>
      <c r="Y71" s="181">
        <v>5563</v>
      </c>
      <c r="Z71" s="181">
        <v>36</v>
      </c>
      <c r="AA71" s="181">
        <v>3</v>
      </c>
      <c r="AB71" s="181">
        <v>37</v>
      </c>
      <c r="AC71" s="181">
        <v>12</v>
      </c>
      <c r="AD71" s="181">
        <v>16</v>
      </c>
      <c r="AE71" s="181">
        <v>46343</v>
      </c>
      <c r="AF71" s="181">
        <v>1680</v>
      </c>
      <c r="AG71" s="181">
        <v>186</v>
      </c>
      <c r="AH71" s="181">
        <v>7</v>
      </c>
      <c r="AI71" s="181">
        <v>233</v>
      </c>
      <c r="AJ71" s="181">
        <v>2432</v>
      </c>
      <c r="AK71" s="181">
        <v>40566</v>
      </c>
      <c r="AL71" s="181">
        <v>4846</v>
      </c>
      <c r="AM71" s="181">
        <v>76</v>
      </c>
      <c r="AN71" s="181">
        <v>529</v>
      </c>
      <c r="AO71" s="176"/>
      <c r="AP71" s="176"/>
      <c r="AQ71" s="176"/>
      <c r="AR71" s="176"/>
      <c r="AS71" s="176"/>
      <c r="AT71" s="176"/>
      <c r="AU71" s="176"/>
      <c r="AV71" s="176"/>
      <c r="AW71" s="176"/>
      <c r="AX71" s="176"/>
      <c r="AY71" s="176"/>
      <c r="AZ71" s="176"/>
      <c r="BA71" s="176"/>
      <c r="BB71" s="176"/>
      <c r="BC71" s="176"/>
      <c r="BD71" s="176"/>
      <c r="BE71" s="176"/>
      <c r="BF71" s="176"/>
      <c r="BG71" s="176"/>
      <c r="BH71" s="176"/>
      <c r="BI71" s="176"/>
      <c r="BJ71" s="176"/>
      <c r="BK71" s="176"/>
      <c r="BL71" s="176"/>
      <c r="BM71" s="176"/>
      <c r="BN71" s="176"/>
    </row>
    <row r="72" spans="1:66" s="172" customFormat="1" ht="15.6" customHeight="1" x14ac:dyDescent="0.25">
      <c r="A72" s="172">
        <v>50</v>
      </c>
      <c r="B72" s="172">
        <v>5</v>
      </c>
      <c r="C72" s="172">
        <v>52</v>
      </c>
      <c r="D72" s="179" t="s">
        <v>68</v>
      </c>
      <c r="E72" s="180">
        <v>64991</v>
      </c>
      <c r="F72" s="180">
        <v>56810</v>
      </c>
      <c r="G72" s="180">
        <v>7436</v>
      </c>
      <c r="H72" s="180">
        <v>362</v>
      </c>
      <c r="I72" s="180">
        <v>383</v>
      </c>
      <c r="J72" s="181">
        <v>1132</v>
      </c>
      <c r="K72" s="181">
        <v>5359</v>
      </c>
      <c r="L72" s="181">
        <v>4865</v>
      </c>
      <c r="M72" s="181">
        <v>52660</v>
      </c>
      <c r="N72" s="181">
        <v>975</v>
      </c>
      <c r="O72" s="181">
        <v>35554</v>
      </c>
      <c r="P72" s="181">
        <v>22383</v>
      </c>
      <c r="Q72" s="181">
        <v>1047</v>
      </c>
      <c r="R72" s="181">
        <v>674</v>
      </c>
      <c r="S72" s="181">
        <v>1648</v>
      </c>
      <c r="T72" s="181">
        <v>3452</v>
      </c>
      <c r="U72" s="181">
        <v>136</v>
      </c>
      <c r="V72" s="181">
        <v>34</v>
      </c>
      <c r="W72" s="181">
        <v>63</v>
      </c>
      <c r="X72" s="181">
        <v>42743</v>
      </c>
      <c r="Y72" s="181">
        <v>21402</v>
      </c>
      <c r="Z72" s="181">
        <v>123</v>
      </c>
      <c r="AA72" s="181">
        <v>29</v>
      </c>
      <c r="AB72" s="181">
        <v>586</v>
      </c>
      <c r="AC72" s="181">
        <v>88</v>
      </c>
      <c r="AD72" s="181">
        <v>20</v>
      </c>
      <c r="AE72" s="181">
        <v>59927</v>
      </c>
      <c r="AF72" s="181">
        <v>4751</v>
      </c>
      <c r="AG72" s="181">
        <v>175</v>
      </c>
      <c r="AH72" s="181">
        <v>26</v>
      </c>
      <c r="AI72" s="181">
        <v>112</v>
      </c>
      <c r="AJ72" s="181">
        <v>7323</v>
      </c>
      <c r="AK72" s="181">
        <v>50125</v>
      </c>
      <c r="AL72" s="181">
        <v>6938</v>
      </c>
      <c r="AM72" s="181">
        <v>131</v>
      </c>
      <c r="AN72" s="181">
        <v>474</v>
      </c>
      <c r="AO72" s="176"/>
      <c r="AP72" s="176"/>
      <c r="AQ72" s="176"/>
      <c r="AR72" s="176"/>
      <c r="AS72" s="176"/>
      <c r="AT72" s="176"/>
      <c r="AU72" s="176"/>
      <c r="AV72" s="176"/>
      <c r="AW72" s="176"/>
      <c r="AX72" s="176"/>
      <c r="AY72" s="176"/>
      <c r="AZ72" s="176"/>
      <c r="BA72" s="176"/>
      <c r="BB72" s="176"/>
      <c r="BC72" s="176"/>
      <c r="BD72" s="176"/>
      <c r="BE72" s="176"/>
      <c r="BF72" s="176"/>
      <c r="BG72" s="176"/>
      <c r="BH72" s="176"/>
      <c r="BI72" s="176"/>
      <c r="BJ72" s="176"/>
      <c r="BK72" s="176"/>
      <c r="BL72" s="176"/>
      <c r="BM72" s="176"/>
      <c r="BN72" s="176"/>
    </row>
    <row r="73" spans="1:66" s="172" customFormat="1" ht="27" x14ac:dyDescent="0.25">
      <c r="A73" s="172">
        <v>50</v>
      </c>
      <c r="B73" s="172">
        <v>5</v>
      </c>
      <c r="C73" s="172">
        <v>53</v>
      </c>
      <c r="D73" s="192" t="s">
        <v>69</v>
      </c>
      <c r="E73" s="180">
        <v>82709</v>
      </c>
      <c r="F73" s="180">
        <v>77518</v>
      </c>
      <c r="G73" s="180">
        <v>4256</v>
      </c>
      <c r="H73" s="180">
        <v>260</v>
      </c>
      <c r="I73" s="180">
        <v>675</v>
      </c>
      <c r="J73" s="181">
        <v>3393</v>
      </c>
      <c r="K73" s="181">
        <v>9418</v>
      </c>
      <c r="L73" s="181">
        <v>10885</v>
      </c>
      <c r="M73" s="181">
        <v>57900</v>
      </c>
      <c r="N73" s="181">
        <v>1113</v>
      </c>
      <c r="O73" s="181">
        <v>25427</v>
      </c>
      <c r="P73" s="181">
        <v>9843</v>
      </c>
      <c r="Q73" s="181">
        <v>42599</v>
      </c>
      <c r="R73" s="181">
        <v>281</v>
      </c>
      <c r="S73" s="181">
        <v>632</v>
      </c>
      <c r="T73" s="181">
        <v>1617</v>
      </c>
      <c r="U73" s="181">
        <v>140</v>
      </c>
      <c r="V73" s="181">
        <v>1781</v>
      </c>
      <c r="W73" s="181">
        <v>389</v>
      </c>
      <c r="X73" s="181">
        <v>34168</v>
      </c>
      <c r="Y73" s="181">
        <v>46563</v>
      </c>
      <c r="Z73" s="181">
        <v>513</v>
      </c>
      <c r="AA73" s="181">
        <v>387</v>
      </c>
      <c r="AB73" s="181">
        <v>939</v>
      </c>
      <c r="AC73" s="181">
        <v>36</v>
      </c>
      <c r="AD73" s="181">
        <v>103</v>
      </c>
      <c r="AE73" s="181">
        <v>80023</v>
      </c>
      <c r="AF73" s="181">
        <v>1566</v>
      </c>
      <c r="AG73" s="181">
        <v>835</v>
      </c>
      <c r="AH73" s="181">
        <v>17</v>
      </c>
      <c r="AI73" s="181">
        <v>268</v>
      </c>
      <c r="AJ73" s="181">
        <v>2932</v>
      </c>
      <c r="AK73" s="181">
        <v>29427</v>
      </c>
      <c r="AL73" s="181">
        <v>46188</v>
      </c>
      <c r="AM73" s="181">
        <v>524</v>
      </c>
      <c r="AN73" s="181">
        <v>3638</v>
      </c>
      <c r="AO73" s="176"/>
      <c r="AP73" s="176"/>
      <c r="AQ73" s="176"/>
      <c r="AR73" s="176"/>
      <c r="AS73" s="176"/>
      <c r="AT73" s="176"/>
      <c r="AU73" s="176"/>
      <c r="AV73" s="176"/>
      <c r="AW73" s="176"/>
      <c r="AX73" s="176"/>
      <c r="AY73" s="176"/>
      <c r="AZ73" s="176"/>
      <c r="BA73" s="176"/>
      <c r="BB73" s="176"/>
      <c r="BC73" s="176"/>
      <c r="BD73" s="176"/>
      <c r="BE73" s="176"/>
      <c r="BF73" s="176"/>
      <c r="BG73" s="176"/>
      <c r="BH73" s="176"/>
      <c r="BI73" s="176"/>
      <c r="BJ73" s="176"/>
      <c r="BK73" s="176"/>
      <c r="BL73" s="176"/>
      <c r="BM73" s="176"/>
      <c r="BN73" s="176"/>
    </row>
    <row r="74" spans="1:66" s="172" customFormat="1" ht="15.6" customHeight="1" x14ac:dyDescent="0.25">
      <c r="A74" s="172">
        <v>50</v>
      </c>
      <c r="B74" s="172">
        <v>5</v>
      </c>
      <c r="C74" s="172">
        <v>54</v>
      </c>
      <c r="D74" s="179" t="s">
        <v>70</v>
      </c>
      <c r="E74" s="180">
        <v>238171</v>
      </c>
      <c r="F74" s="180">
        <v>198905</v>
      </c>
      <c r="G74" s="180">
        <v>36707</v>
      </c>
      <c r="H74" s="180">
        <v>1246</v>
      </c>
      <c r="I74" s="180">
        <v>1313</v>
      </c>
      <c r="J74" s="181">
        <v>11282</v>
      </c>
      <c r="K74" s="181">
        <v>24827</v>
      </c>
      <c r="L74" s="181">
        <v>33884</v>
      </c>
      <c r="M74" s="181">
        <v>164157</v>
      </c>
      <c r="N74" s="181">
        <v>4021</v>
      </c>
      <c r="O74" s="181">
        <v>112775</v>
      </c>
      <c r="P74" s="181">
        <v>29755</v>
      </c>
      <c r="Q74" s="181">
        <v>90440</v>
      </c>
      <c r="R74" s="181">
        <v>187</v>
      </c>
      <c r="S74" s="181">
        <v>658</v>
      </c>
      <c r="T74" s="181">
        <v>2033</v>
      </c>
      <c r="U74" s="181">
        <v>19</v>
      </c>
      <c r="V74" s="181">
        <v>1259</v>
      </c>
      <c r="W74" s="181">
        <v>1045</v>
      </c>
      <c r="X74" s="181">
        <v>52722</v>
      </c>
      <c r="Y74" s="181">
        <v>170714</v>
      </c>
      <c r="Z74" s="181">
        <v>871</v>
      </c>
      <c r="AA74" s="181">
        <v>11644</v>
      </c>
      <c r="AB74" s="181">
        <v>2068</v>
      </c>
      <c r="AC74" s="181">
        <v>34</v>
      </c>
      <c r="AD74" s="181">
        <v>118</v>
      </c>
      <c r="AE74" s="181">
        <v>233619</v>
      </c>
      <c r="AF74" s="181">
        <v>1243</v>
      </c>
      <c r="AG74" s="181">
        <v>2452</v>
      </c>
      <c r="AH74" s="181">
        <v>115</v>
      </c>
      <c r="AI74" s="181">
        <v>742</v>
      </c>
      <c r="AJ74" s="181">
        <v>7043</v>
      </c>
      <c r="AK74" s="181">
        <v>147514</v>
      </c>
      <c r="AL74" s="181">
        <v>73879</v>
      </c>
      <c r="AM74" s="181">
        <v>878</v>
      </c>
      <c r="AN74" s="181">
        <v>8857</v>
      </c>
      <c r="AO74" s="176"/>
      <c r="AP74" s="176"/>
      <c r="AQ74" s="176"/>
      <c r="AR74" s="176"/>
      <c r="AS74" s="176"/>
      <c r="AT74" s="176"/>
      <c r="AU74" s="176"/>
      <c r="AV74" s="176"/>
      <c r="AW74" s="176"/>
      <c r="AX74" s="176"/>
      <c r="AY74" s="176"/>
      <c r="AZ74" s="176"/>
      <c r="BA74" s="176"/>
      <c r="BB74" s="176"/>
      <c r="BC74" s="176"/>
      <c r="BD74" s="176"/>
      <c r="BE74" s="176"/>
      <c r="BF74" s="176"/>
      <c r="BG74" s="176"/>
      <c r="BH74" s="176"/>
      <c r="BI74" s="176"/>
      <c r="BJ74" s="176"/>
      <c r="BK74" s="176"/>
      <c r="BL74" s="176"/>
      <c r="BM74" s="176"/>
      <c r="BN74" s="176"/>
    </row>
    <row r="75" spans="1:66" s="172" customFormat="1" ht="15.6" customHeight="1" x14ac:dyDescent="0.25">
      <c r="A75" s="172">
        <v>50</v>
      </c>
      <c r="B75" s="172">
        <v>5</v>
      </c>
      <c r="C75" s="172">
        <v>55</v>
      </c>
      <c r="D75" s="179" t="s">
        <v>71</v>
      </c>
      <c r="E75" s="180">
        <v>121861</v>
      </c>
      <c r="F75" s="180">
        <v>116028</v>
      </c>
      <c r="G75" s="180">
        <v>4905</v>
      </c>
      <c r="H75" s="180">
        <v>364</v>
      </c>
      <c r="I75" s="180">
        <v>564</v>
      </c>
      <c r="J75" s="181">
        <v>4013</v>
      </c>
      <c r="K75" s="181">
        <v>12961</v>
      </c>
      <c r="L75" s="181">
        <v>13174</v>
      </c>
      <c r="M75" s="181">
        <v>89319</v>
      </c>
      <c r="N75" s="181">
        <v>2394</v>
      </c>
      <c r="O75" s="181">
        <v>25777</v>
      </c>
      <c r="P75" s="181">
        <v>12086</v>
      </c>
      <c r="Q75" s="181">
        <v>79582</v>
      </c>
      <c r="R75" s="181">
        <v>240</v>
      </c>
      <c r="S75" s="181">
        <v>559</v>
      </c>
      <c r="T75" s="181">
        <v>894</v>
      </c>
      <c r="U75" s="181">
        <v>78</v>
      </c>
      <c r="V75" s="181">
        <v>992</v>
      </c>
      <c r="W75" s="181">
        <v>1653</v>
      </c>
      <c r="X75" s="181">
        <v>62556</v>
      </c>
      <c r="Y75" s="181">
        <v>46122</v>
      </c>
      <c r="Z75" s="181">
        <v>865</v>
      </c>
      <c r="AA75" s="181">
        <v>10062</v>
      </c>
      <c r="AB75" s="181">
        <v>2034</v>
      </c>
      <c r="AC75" s="181">
        <v>30</v>
      </c>
      <c r="AD75" s="181">
        <v>192</v>
      </c>
      <c r="AE75" s="181">
        <v>115743</v>
      </c>
      <c r="AF75" s="181">
        <v>1479</v>
      </c>
      <c r="AG75" s="181">
        <v>2856</v>
      </c>
      <c r="AH75" s="181">
        <v>136</v>
      </c>
      <c r="AI75" s="181">
        <v>1647</v>
      </c>
      <c r="AJ75" s="181">
        <v>4277</v>
      </c>
      <c r="AK75" s="181">
        <v>49653</v>
      </c>
      <c r="AL75" s="181">
        <v>40380</v>
      </c>
      <c r="AM75" s="181">
        <v>718</v>
      </c>
      <c r="AN75" s="181">
        <v>26833</v>
      </c>
      <c r="AO75" s="176"/>
      <c r="AP75" s="176"/>
      <c r="AQ75" s="176"/>
      <c r="AR75" s="176"/>
      <c r="AS75" s="176"/>
      <c r="AT75" s="176"/>
      <c r="AU75" s="176"/>
      <c r="AV75" s="176"/>
      <c r="AW75" s="176"/>
      <c r="AX75" s="176"/>
      <c r="AY75" s="176"/>
      <c r="AZ75" s="176"/>
      <c r="BA75" s="176"/>
      <c r="BB75" s="176"/>
      <c r="BC75" s="176"/>
      <c r="BD75" s="176"/>
      <c r="BE75" s="176"/>
      <c r="BF75" s="176"/>
      <c r="BG75" s="176"/>
      <c r="BH75" s="176"/>
      <c r="BI75" s="176"/>
      <c r="BJ75" s="176"/>
      <c r="BK75" s="176"/>
      <c r="BL75" s="176"/>
      <c r="BM75" s="176"/>
      <c r="BN75" s="176"/>
    </row>
    <row r="76" spans="1:66" s="172" customFormat="1" ht="15.6" customHeight="1" x14ac:dyDescent="0.25">
      <c r="A76" s="172">
        <v>50</v>
      </c>
      <c r="B76" s="172">
        <v>5</v>
      </c>
      <c r="C76" s="172">
        <v>56</v>
      </c>
      <c r="D76" s="179" t="s">
        <v>72</v>
      </c>
      <c r="E76" s="180">
        <v>162266</v>
      </c>
      <c r="F76" s="180">
        <v>145720</v>
      </c>
      <c r="G76" s="180">
        <v>15244</v>
      </c>
      <c r="H76" s="180">
        <v>602</v>
      </c>
      <c r="I76" s="180">
        <v>700</v>
      </c>
      <c r="J76" s="181">
        <v>3304</v>
      </c>
      <c r="K76" s="181">
        <v>18968</v>
      </c>
      <c r="L76" s="181">
        <v>21495</v>
      </c>
      <c r="M76" s="181">
        <v>115548</v>
      </c>
      <c r="N76" s="181">
        <v>2951</v>
      </c>
      <c r="O76" s="181">
        <v>65480</v>
      </c>
      <c r="P76" s="181">
        <v>25618</v>
      </c>
      <c r="Q76" s="181">
        <v>19681</v>
      </c>
      <c r="R76" s="181">
        <v>25926</v>
      </c>
      <c r="S76" s="181">
        <v>16610</v>
      </c>
      <c r="T76" s="181">
        <v>4671</v>
      </c>
      <c r="U76" s="181">
        <v>2566</v>
      </c>
      <c r="V76" s="181">
        <v>504</v>
      </c>
      <c r="W76" s="181">
        <v>1210</v>
      </c>
      <c r="X76" s="181">
        <v>85870</v>
      </c>
      <c r="Y76" s="181">
        <v>70703</v>
      </c>
      <c r="Z76" s="181">
        <v>531</v>
      </c>
      <c r="AA76" s="181">
        <v>1199</v>
      </c>
      <c r="AB76" s="181">
        <v>3706</v>
      </c>
      <c r="AC76" s="181">
        <v>131</v>
      </c>
      <c r="AD76" s="181">
        <v>126</v>
      </c>
      <c r="AE76" s="181">
        <v>149500</v>
      </c>
      <c r="AF76" s="181">
        <v>10243</v>
      </c>
      <c r="AG76" s="181">
        <v>1011</v>
      </c>
      <c r="AH76" s="181">
        <v>61</v>
      </c>
      <c r="AI76" s="181">
        <v>1451</v>
      </c>
      <c r="AJ76" s="181">
        <v>4923</v>
      </c>
      <c r="AK76" s="181">
        <v>108992</v>
      </c>
      <c r="AL76" s="181">
        <v>43438</v>
      </c>
      <c r="AM76" s="181">
        <v>678</v>
      </c>
      <c r="AN76" s="181">
        <v>4235</v>
      </c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</row>
    <row r="77" spans="1:66" s="172" customFormat="1" ht="15.6" customHeight="1" x14ac:dyDescent="0.25">
      <c r="A77" s="172">
        <v>50</v>
      </c>
      <c r="B77" s="172">
        <v>5</v>
      </c>
      <c r="C77" s="172">
        <v>57</v>
      </c>
      <c r="D77" s="179" t="s">
        <v>73</v>
      </c>
      <c r="E77" s="180">
        <v>129234</v>
      </c>
      <c r="F77" s="180">
        <v>116189</v>
      </c>
      <c r="G77" s="180">
        <v>11707</v>
      </c>
      <c r="H77" s="180">
        <v>709</v>
      </c>
      <c r="I77" s="180">
        <v>629</v>
      </c>
      <c r="J77" s="181">
        <v>3205</v>
      </c>
      <c r="K77" s="181">
        <v>11460</v>
      </c>
      <c r="L77" s="181">
        <v>16520</v>
      </c>
      <c r="M77" s="181">
        <v>94634</v>
      </c>
      <c r="N77" s="181">
        <v>3415</v>
      </c>
      <c r="O77" s="181">
        <v>33133</v>
      </c>
      <c r="P77" s="181">
        <v>13694</v>
      </c>
      <c r="Q77" s="181">
        <v>65745</v>
      </c>
      <c r="R77" s="181">
        <v>450</v>
      </c>
      <c r="S77" s="181">
        <v>1211</v>
      </c>
      <c r="T77" s="181">
        <v>4185</v>
      </c>
      <c r="U77" s="181">
        <v>33</v>
      </c>
      <c r="V77" s="181">
        <v>9396</v>
      </c>
      <c r="W77" s="181">
        <v>1387</v>
      </c>
      <c r="X77" s="181">
        <v>58059</v>
      </c>
      <c r="Y77" s="181">
        <v>68269</v>
      </c>
      <c r="Z77" s="181">
        <v>587</v>
      </c>
      <c r="AA77" s="181">
        <v>231</v>
      </c>
      <c r="AB77" s="181">
        <v>1965</v>
      </c>
      <c r="AC77" s="181">
        <v>62</v>
      </c>
      <c r="AD77" s="181">
        <v>61</v>
      </c>
      <c r="AE77" s="181">
        <v>115289</v>
      </c>
      <c r="AF77" s="181">
        <v>10617</v>
      </c>
      <c r="AG77" s="181">
        <v>1850</v>
      </c>
      <c r="AH77" s="181">
        <v>125</v>
      </c>
      <c r="AI77" s="181">
        <v>1353</v>
      </c>
      <c r="AJ77" s="181">
        <v>3714</v>
      </c>
      <c r="AK77" s="181">
        <v>54009</v>
      </c>
      <c r="AL77" s="181">
        <v>58398</v>
      </c>
      <c r="AM77" s="181">
        <v>825</v>
      </c>
      <c r="AN77" s="181">
        <v>12288</v>
      </c>
      <c r="AO77" s="176"/>
      <c r="AP77" s="176"/>
      <c r="AQ77" s="176"/>
      <c r="AR77" s="176"/>
      <c r="AS77" s="176"/>
      <c r="AT77" s="176"/>
      <c r="AU77" s="176"/>
      <c r="AV77" s="176"/>
      <c r="AW77" s="176"/>
      <c r="AX77" s="176"/>
      <c r="AY77" s="176"/>
      <c r="AZ77" s="176"/>
      <c r="BA77" s="176"/>
      <c r="BB77" s="176"/>
      <c r="BC77" s="176"/>
      <c r="BD77" s="176"/>
      <c r="BE77" s="176"/>
      <c r="BF77" s="176"/>
      <c r="BG77" s="176"/>
      <c r="BH77" s="176"/>
      <c r="BI77" s="176"/>
      <c r="BJ77" s="176"/>
      <c r="BK77" s="176"/>
      <c r="BL77" s="176"/>
      <c r="BM77" s="176"/>
      <c r="BN77" s="176"/>
    </row>
    <row r="78" spans="1:66" s="172" customFormat="1" ht="15.6" customHeight="1" x14ac:dyDescent="0.25">
      <c r="A78" s="172">
        <v>50</v>
      </c>
      <c r="B78" s="172">
        <v>5</v>
      </c>
      <c r="C78" s="172">
        <v>58</v>
      </c>
      <c r="D78" s="179" t="s">
        <v>74</v>
      </c>
      <c r="E78" s="180">
        <v>106285</v>
      </c>
      <c r="F78" s="180">
        <v>103174</v>
      </c>
      <c r="G78" s="180">
        <v>2058</v>
      </c>
      <c r="H78" s="180">
        <v>224</v>
      </c>
      <c r="I78" s="180">
        <v>829</v>
      </c>
      <c r="J78" s="181">
        <v>842</v>
      </c>
      <c r="K78" s="181">
        <v>9302</v>
      </c>
      <c r="L78" s="181">
        <v>10065</v>
      </c>
      <c r="M78" s="181">
        <v>84823</v>
      </c>
      <c r="N78" s="181">
        <v>1253</v>
      </c>
      <c r="O78" s="181">
        <v>20086</v>
      </c>
      <c r="P78" s="181">
        <v>9922</v>
      </c>
      <c r="Q78" s="181">
        <v>73812</v>
      </c>
      <c r="R78" s="181">
        <v>168</v>
      </c>
      <c r="S78" s="181">
        <v>541</v>
      </c>
      <c r="T78" s="181">
        <v>556</v>
      </c>
      <c r="U78" s="181">
        <v>41</v>
      </c>
      <c r="V78" s="181">
        <v>695</v>
      </c>
      <c r="W78" s="181">
        <v>464</v>
      </c>
      <c r="X78" s="181">
        <v>67526</v>
      </c>
      <c r="Y78" s="181">
        <v>32531</v>
      </c>
      <c r="Z78" s="181">
        <v>946</v>
      </c>
      <c r="AA78" s="181">
        <v>107</v>
      </c>
      <c r="AB78" s="181">
        <v>5127</v>
      </c>
      <c r="AC78" s="181">
        <v>22</v>
      </c>
      <c r="AD78" s="181">
        <v>26</v>
      </c>
      <c r="AE78" s="181">
        <v>101679</v>
      </c>
      <c r="AF78" s="181">
        <v>2016</v>
      </c>
      <c r="AG78" s="181">
        <v>1334</v>
      </c>
      <c r="AH78" s="181">
        <v>29</v>
      </c>
      <c r="AI78" s="181">
        <v>1227</v>
      </c>
      <c r="AJ78" s="181">
        <v>4044</v>
      </c>
      <c r="AK78" s="181">
        <v>46760</v>
      </c>
      <c r="AL78" s="181">
        <v>51197</v>
      </c>
      <c r="AM78" s="181">
        <v>559</v>
      </c>
      <c r="AN78" s="181">
        <v>3725</v>
      </c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</row>
    <row r="79" spans="1:66" s="172" customFormat="1" ht="15.6" customHeight="1" x14ac:dyDescent="0.25">
      <c r="A79" s="172">
        <v>50</v>
      </c>
      <c r="B79" s="172">
        <v>6</v>
      </c>
      <c r="C79" s="172">
        <v>59</v>
      </c>
      <c r="D79" s="179" t="s">
        <v>75</v>
      </c>
      <c r="E79" s="180">
        <v>9380</v>
      </c>
      <c r="F79" s="180">
        <v>8766</v>
      </c>
      <c r="G79" s="180">
        <v>503</v>
      </c>
      <c r="H79" s="180">
        <v>74</v>
      </c>
      <c r="I79" s="180">
        <v>37</v>
      </c>
      <c r="J79" s="181">
        <v>83</v>
      </c>
      <c r="K79" s="181">
        <v>198</v>
      </c>
      <c r="L79" s="181">
        <v>279</v>
      </c>
      <c r="M79" s="181">
        <v>8602</v>
      </c>
      <c r="N79" s="181">
        <v>218</v>
      </c>
      <c r="O79" s="181">
        <v>3171</v>
      </c>
      <c r="P79" s="181">
        <v>4252</v>
      </c>
      <c r="Q79" s="181">
        <v>0</v>
      </c>
      <c r="R79" s="181">
        <v>18</v>
      </c>
      <c r="S79" s="181">
        <v>152</v>
      </c>
      <c r="T79" s="181">
        <v>1413</v>
      </c>
      <c r="U79" s="181">
        <v>363</v>
      </c>
      <c r="V79" s="181">
        <v>0</v>
      </c>
      <c r="W79" s="181">
        <v>11</v>
      </c>
      <c r="X79" s="181">
        <v>8078</v>
      </c>
      <c r="Y79" s="181">
        <v>557</v>
      </c>
      <c r="Z79" s="181">
        <v>1</v>
      </c>
      <c r="AA79" s="181">
        <v>429</v>
      </c>
      <c r="AB79" s="181">
        <v>234</v>
      </c>
      <c r="AC79" s="181">
        <v>12</v>
      </c>
      <c r="AD79" s="181">
        <v>69</v>
      </c>
      <c r="AE79" s="181">
        <v>5502</v>
      </c>
      <c r="AF79" s="181">
        <v>3789</v>
      </c>
      <c r="AG79" s="181">
        <v>45</v>
      </c>
      <c r="AH79" s="181">
        <v>3</v>
      </c>
      <c r="AI79" s="181">
        <v>41</v>
      </c>
      <c r="AJ79" s="181">
        <v>185</v>
      </c>
      <c r="AK79" s="181">
        <v>4234</v>
      </c>
      <c r="AL79" s="181">
        <v>4132</v>
      </c>
      <c r="AM79" s="181">
        <v>78</v>
      </c>
      <c r="AN79" s="181">
        <v>751</v>
      </c>
      <c r="AO79" s="176"/>
      <c r="AP79" s="176"/>
      <c r="AQ79" s="176"/>
      <c r="AR79" s="176"/>
      <c r="AS79" s="176"/>
      <c r="AT79" s="176"/>
      <c r="AU79" s="176"/>
      <c r="AV79" s="176"/>
      <c r="AW79" s="176"/>
      <c r="AX79" s="176"/>
      <c r="AY79" s="176"/>
      <c r="AZ79" s="176"/>
      <c r="BA79" s="176"/>
      <c r="BB79" s="176"/>
      <c r="BC79" s="176"/>
      <c r="BD79" s="176"/>
      <c r="BE79" s="176"/>
      <c r="BF79" s="176"/>
      <c r="BG79" s="176"/>
      <c r="BH79" s="176"/>
      <c r="BI79" s="176"/>
      <c r="BJ79" s="176"/>
      <c r="BK79" s="176"/>
      <c r="BL79" s="176"/>
      <c r="BM79" s="176"/>
      <c r="BN79" s="176"/>
    </row>
    <row r="80" spans="1:66" s="172" customFormat="1" ht="15.6" customHeight="1" x14ac:dyDescent="0.25">
      <c r="A80" s="172">
        <v>50</v>
      </c>
      <c r="B80" s="172">
        <v>6</v>
      </c>
      <c r="C80" s="172">
        <v>60</v>
      </c>
      <c r="D80" s="179" t="s">
        <v>76</v>
      </c>
      <c r="E80" s="180">
        <v>12430</v>
      </c>
      <c r="F80" s="180">
        <v>11591</v>
      </c>
      <c r="G80" s="180">
        <v>727</v>
      </c>
      <c r="H80" s="180">
        <v>63</v>
      </c>
      <c r="I80" s="180">
        <v>49</v>
      </c>
      <c r="J80" s="181">
        <v>75</v>
      </c>
      <c r="K80" s="181">
        <v>216</v>
      </c>
      <c r="L80" s="181">
        <v>307</v>
      </c>
      <c r="M80" s="181">
        <v>11272</v>
      </c>
      <c r="N80" s="181">
        <v>560</v>
      </c>
      <c r="O80" s="181">
        <v>2104</v>
      </c>
      <c r="P80" s="181">
        <v>5675</v>
      </c>
      <c r="Q80" s="181">
        <v>0</v>
      </c>
      <c r="R80" s="181">
        <v>3</v>
      </c>
      <c r="S80" s="181">
        <v>43</v>
      </c>
      <c r="T80" s="181">
        <v>4243</v>
      </c>
      <c r="U80" s="181">
        <v>350</v>
      </c>
      <c r="V80" s="181">
        <v>1</v>
      </c>
      <c r="W80" s="181">
        <v>11</v>
      </c>
      <c r="X80" s="181">
        <v>11132</v>
      </c>
      <c r="Y80" s="181">
        <v>1132</v>
      </c>
      <c r="Z80" s="181">
        <v>14</v>
      </c>
      <c r="AA80" s="181">
        <v>0</v>
      </c>
      <c r="AB80" s="181">
        <v>83</v>
      </c>
      <c r="AC80" s="181">
        <v>65</v>
      </c>
      <c r="AD80" s="181">
        <v>4</v>
      </c>
      <c r="AE80" s="181">
        <v>4293</v>
      </c>
      <c r="AF80" s="181">
        <v>7817</v>
      </c>
      <c r="AG80" s="181">
        <v>101</v>
      </c>
      <c r="AH80" s="181">
        <v>3</v>
      </c>
      <c r="AI80" s="181">
        <v>216</v>
      </c>
      <c r="AJ80" s="181">
        <v>25</v>
      </c>
      <c r="AK80" s="181">
        <v>3117</v>
      </c>
      <c r="AL80" s="181">
        <v>8511</v>
      </c>
      <c r="AM80" s="181">
        <v>92</v>
      </c>
      <c r="AN80" s="181">
        <v>685</v>
      </c>
      <c r="AO80" s="176"/>
      <c r="AP80" s="176"/>
      <c r="AQ80" s="176"/>
      <c r="AR80" s="176"/>
      <c r="AS80" s="176"/>
      <c r="AT80" s="176"/>
      <c r="AU80" s="176"/>
      <c r="AV80" s="176"/>
      <c r="AW80" s="176"/>
      <c r="AX80" s="176"/>
      <c r="AY80" s="176"/>
      <c r="AZ80" s="176"/>
      <c r="BA80" s="176"/>
      <c r="BB80" s="176"/>
      <c r="BC80" s="176"/>
      <c r="BD80" s="176"/>
      <c r="BE80" s="176"/>
      <c r="BF80" s="176"/>
      <c r="BG80" s="176"/>
      <c r="BH80" s="176"/>
      <c r="BI80" s="176"/>
      <c r="BJ80" s="176"/>
      <c r="BK80" s="176"/>
      <c r="BL80" s="176"/>
      <c r="BM80" s="176"/>
      <c r="BN80" s="176"/>
    </row>
    <row r="81" spans="1:66" s="172" customFormat="1" ht="15.6" customHeight="1" x14ac:dyDescent="0.25">
      <c r="A81" s="172">
        <v>50</v>
      </c>
      <c r="B81" s="172">
        <v>6</v>
      </c>
      <c r="C81" s="172">
        <v>61</v>
      </c>
      <c r="D81" s="179" t="s">
        <v>77</v>
      </c>
      <c r="E81" s="180">
        <v>11204</v>
      </c>
      <c r="F81" s="180">
        <v>10669</v>
      </c>
      <c r="G81" s="180">
        <v>442</v>
      </c>
      <c r="H81" s="180">
        <v>67</v>
      </c>
      <c r="I81" s="180">
        <v>26</v>
      </c>
      <c r="J81" s="181">
        <v>77</v>
      </c>
      <c r="K81" s="181">
        <v>178</v>
      </c>
      <c r="L81" s="181">
        <v>248</v>
      </c>
      <c r="M81" s="181">
        <v>10219</v>
      </c>
      <c r="N81" s="181">
        <v>482</v>
      </c>
      <c r="O81" s="181">
        <v>2223</v>
      </c>
      <c r="P81" s="181">
        <v>7157</v>
      </c>
      <c r="Q81" s="181">
        <v>2</v>
      </c>
      <c r="R81" s="181">
        <v>3</v>
      </c>
      <c r="S81" s="181">
        <v>20</v>
      </c>
      <c r="T81" s="181">
        <v>1555</v>
      </c>
      <c r="U81" s="181">
        <v>85</v>
      </c>
      <c r="V81" s="181">
        <v>0</v>
      </c>
      <c r="W81" s="181">
        <v>159</v>
      </c>
      <c r="X81" s="181">
        <v>11035</v>
      </c>
      <c r="Y81" s="181">
        <v>133</v>
      </c>
      <c r="Z81" s="181">
        <v>8</v>
      </c>
      <c r="AA81" s="181">
        <v>0</v>
      </c>
      <c r="AB81" s="181">
        <v>14</v>
      </c>
      <c r="AC81" s="181">
        <v>8</v>
      </c>
      <c r="AD81" s="181">
        <v>6</v>
      </c>
      <c r="AE81" s="181">
        <v>6342</v>
      </c>
      <c r="AF81" s="181">
        <v>4368</v>
      </c>
      <c r="AG81" s="181">
        <v>23</v>
      </c>
      <c r="AH81" s="181">
        <v>83</v>
      </c>
      <c r="AI81" s="181">
        <v>388</v>
      </c>
      <c r="AJ81" s="181">
        <v>58</v>
      </c>
      <c r="AK81" s="181">
        <v>1592</v>
      </c>
      <c r="AL81" s="181">
        <v>8899</v>
      </c>
      <c r="AM81" s="181">
        <v>54</v>
      </c>
      <c r="AN81" s="181">
        <v>601</v>
      </c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  <c r="BH81" s="176"/>
      <c r="BI81" s="176"/>
      <c r="BJ81" s="176"/>
      <c r="BK81" s="176"/>
      <c r="BL81" s="176"/>
      <c r="BM81" s="176"/>
      <c r="BN81" s="176"/>
    </row>
    <row r="82" spans="1:66" s="172" customFormat="1" ht="15.6" customHeight="1" x14ac:dyDescent="0.25">
      <c r="A82" s="172">
        <v>50</v>
      </c>
      <c r="B82" s="172">
        <v>6</v>
      </c>
      <c r="C82" s="172">
        <v>62</v>
      </c>
      <c r="D82" s="179" t="s">
        <v>78</v>
      </c>
      <c r="E82" s="180">
        <v>24422</v>
      </c>
      <c r="F82" s="180">
        <v>22911</v>
      </c>
      <c r="G82" s="180">
        <v>1300</v>
      </c>
      <c r="H82" s="180">
        <v>109</v>
      </c>
      <c r="I82" s="180">
        <v>102</v>
      </c>
      <c r="J82" s="181">
        <v>195</v>
      </c>
      <c r="K82" s="181">
        <v>1048</v>
      </c>
      <c r="L82" s="181">
        <v>1151</v>
      </c>
      <c r="M82" s="181">
        <v>21092</v>
      </c>
      <c r="N82" s="181">
        <v>936</v>
      </c>
      <c r="O82" s="181">
        <v>9886</v>
      </c>
      <c r="P82" s="181">
        <v>10329</v>
      </c>
      <c r="Q82" s="181">
        <v>0</v>
      </c>
      <c r="R82" s="181">
        <v>15</v>
      </c>
      <c r="S82" s="181">
        <v>44</v>
      </c>
      <c r="T82" s="181">
        <v>3874</v>
      </c>
      <c r="U82" s="181">
        <v>214</v>
      </c>
      <c r="V82" s="181">
        <v>0</v>
      </c>
      <c r="W82" s="181">
        <v>60</v>
      </c>
      <c r="X82" s="181">
        <v>22024</v>
      </c>
      <c r="Y82" s="181">
        <v>2308</v>
      </c>
      <c r="Z82" s="181">
        <v>13</v>
      </c>
      <c r="AA82" s="181">
        <v>0</v>
      </c>
      <c r="AB82" s="181">
        <v>23</v>
      </c>
      <c r="AC82" s="181">
        <v>44</v>
      </c>
      <c r="AD82" s="181">
        <v>10</v>
      </c>
      <c r="AE82" s="181">
        <v>16693</v>
      </c>
      <c r="AF82" s="181">
        <v>7525</v>
      </c>
      <c r="AG82" s="181">
        <v>31</v>
      </c>
      <c r="AH82" s="181">
        <v>6</v>
      </c>
      <c r="AI82" s="181">
        <v>167</v>
      </c>
      <c r="AJ82" s="181">
        <v>332</v>
      </c>
      <c r="AK82" s="181">
        <v>12603</v>
      </c>
      <c r="AL82" s="181">
        <v>10744</v>
      </c>
      <c r="AM82" s="181">
        <v>94</v>
      </c>
      <c r="AN82" s="181">
        <v>649</v>
      </c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  <c r="BH82" s="176"/>
      <c r="BI82" s="176"/>
      <c r="BJ82" s="176"/>
      <c r="BK82" s="176"/>
      <c r="BL82" s="176"/>
      <c r="BM82" s="176"/>
      <c r="BN82" s="176"/>
    </row>
    <row r="83" spans="1:66" s="172" customFormat="1" ht="15.6" customHeight="1" x14ac:dyDescent="0.25">
      <c r="A83" s="172">
        <v>50</v>
      </c>
      <c r="B83" s="172">
        <v>6</v>
      </c>
      <c r="C83" s="172">
        <v>63</v>
      </c>
      <c r="D83" s="179" t="s">
        <v>79</v>
      </c>
      <c r="E83" s="180">
        <v>26770</v>
      </c>
      <c r="F83" s="180">
        <v>25867</v>
      </c>
      <c r="G83" s="180">
        <v>757</v>
      </c>
      <c r="H83" s="180">
        <v>74</v>
      </c>
      <c r="I83" s="180">
        <v>72</v>
      </c>
      <c r="J83" s="181">
        <v>133</v>
      </c>
      <c r="K83" s="181">
        <v>494</v>
      </c>
      <c r="L83" s="181">
        <v>505</v>
      </c>
      <c r="M83" s="181">
        <v>25023</v>
      </c>
      <c r="N83" s="181">
        <v>615</v>
      </c>
      <c r="O83" s="181">
        <v>6293</v>
      </c>
      <c r="P83" s="181">
        <v>13595</v>
      </c>
      <c r="Q83" s="181">
        <v>1</v>
      </c>
      <c r="R83" s="181">
        <v>42</v>
      </c>
      <c r="S83" s="181">
        <v>237</v>
      </c>
      <c r="T83" s="181">
        <v>6360</v>
      </c>
      <c r="U83" s="181">
        <v>225</v>
      </c>
      <c r="V83" s="181">
        <v>1</v>
      </c>
      <c r="W83" s="181">
        <v>16</v>
      </c>
      <c r="X83" s="181">
        <v>24487</v>
      </c>
      <c r="Y83" s="181">
        <v>2050</v>
      </c>
      <c r="Z83" s="181">
        <v>10</v>
      </c>
      <c r="AA83" s="181">
        <v>1</v>
      </c>
      <c r="AB83" s="181">
        <v>120</v>
      </c>
      <c r="AC83" s="181">
        <v>91</v>
      </c>
      <c r="AD83" s="181">
        <v>11</v>
      </c>
      <c r="AE83" s="181">
        <v>6494</v>
      </c>
      <c r="AF83" s="181">
        <v>19694</v>
      </c>
      <c r="AG83" s="181">
        <v>53</v>
      </c>
      <c r="AH83" s="181">
        <v>2</v>
      </c>
      <c r="AI83" s="181">
        <v>527</v>
      </c>
      <c r="AJ83" s="181">
        <v>159</v>
      </c>
      <c r="AK83" s="181">
        <v>21632</v>
      </c>
      <c r="AL83" s="181">
        <v>3959</v>
      </c>
      <c r="AM83" s="181">
        <v>92</v>
      </c>
      <c r="AN83" s="181">
        <v>928</v>
      </c>
      <c r="AO83" s="176"/>
      <c r="AP83" s="176"/>
      <c r="AQ83" s="176"/>
      <c r="AR83" s="176"/>
      <c r="AS83" s="176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  <c r="BH83" s="176"/>
      <c r="BI83" s="176"/>
      <c r="BJ83" s="176"/>
      <c r="BK83" s="176"/>
      <c r="BL83" s="176"/>
      <c r="BM83" s="176"/>
      <c r="BN83" s="176"/>
    </row>
    <row r="84" spans="1:66" s="172" customFormat="1" ht="15.6" customHeight="1" x14ac:dyDescent="0.25">
      <c r="A84" s="172">
        <v>50</v>
      </c>
      <c r="B84" s="172">
        <v>6</v>
      </c>
      <c r="C84" s="172">
        <v>64</v>
      </c>
      <c r="D84" s="179" t="s">
        <v>80</v>
      </c>
      <c r="E84" s="180">
        <v>54594</v>
      </c>
      <c r="F84" s="180">
        <v>52663</v>
      </c>
      <c r="G84" s="180">
        <v>1624</v>
      </c>
      <c r="H84" s="180">
        <v>114</v>
      </c>
      <c r="I84" s="180">
        <v>193</v>
      </c>
      <c r="J84" s="181">
        <v>384</v>
      </c>
      <c r="K84" s="181">
        <v>1761</v>
      </c>
      <c r="L84" s="181">
        <v>2398</v>
      </c>
      <c r="M84" s="181">
        <v>48539</v>
      </c>
      <c r="N84" s="181">
        <v>1512</v>
      </c>
      <c r="O84" s="181">
        <v>18679</v>
      </c>
      <c r="P84" s="181">
        <v>24803</v>
      </c>
      <c r="Q84" s="181">
        <v>0</v>
      </c>
      <c r="R84" s="181">
        <v>531</v>
      </c>
      <c r="S84" s="181">
        <v>1254</v>
      </c>
      <c r="T84" s="181">
        <v>8931</v>
      </c>
      <c r="U84" s="181">
        <v>300</v>
      </c>
      <c r="V84" s="181">
        <v>21</v>
      </c>
      <c r="W84" s="181">
        <v>75</v>
      </c>
      <c r="X84" s="181">
        <v>48891</v>
      </c>
      <c r="Y84" s="181">
        <v>5215</v>
      </c>
      <c r="Z84" s="181">
        <v>89</v>
      </c>
      <c r="AA84" s="181">
        <v>20</v>
      </c>
      <c r="AB84" s="181">
        <v>185</v>
      </c>
      <c r="AC84" s="181">
        <v>175</v>
      </c>
      <c r="AD84" s="181">
        <v>19</v>
      </c>
      <c r="AE84" s="181">
        <v>16427</v>
      </c>
      <c r="AF84" s="181">
        <v>36398</v>
      </c>
      <c r="AG84" s="181">
        <v>537</v>
      </c>
      <c r="AH84" s="181">
        <v>16</v>
      </c>
      <c r="AI84" s="181">
        <v>1216</v>
      </c>
      <c r="AJ84" s="181">
        <v>1894</v>
      </c>
      <c r="AK84" s="181">
        <v>24056</v>
      </c>
      <c r="AL84" s="181">
        <v>27323</v>
      </c>
      <c r="AM84" s="181">
        <v>201</v>
      </c>
      <c r="AN84" s="181">
        <v>1120</v>
      </c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6"/>
      <c r="BC84" s="176"/>
      <c r="BD84" s="176"/>
      <c r="BE84" s="176"/>
      <c r="BF84" s="176"/>
      <c r="BG84" s="176"/>
      <c r="BH84" s="176"/>
      <c r="BI84" s="176"/>
      <c r="BJ84" s="176"/>
      <c r="BK84" s="176"/>
      <c r="BL84" s="176"/>
      <c r="BM84" s="176"/>
      <c r="BN84" s="176"/>
    </row>
    <row r="85" spans="1:66" s="172" customFormat="1" ht="15.6" customHeight="1" x14ac:dyDescent="0.25">
      <c r="A85" s="172">
        <v>50</v>
      </c>
      <c r="B85" s="172">
        <v>6</v>
      </c>
      <c r="C85" s="172">
        <v>65</v>
      </c>
      <c r="D85" s="179" t="s">
        <v>81</v>
      </c>
      <c r="E85" s="180">
        <v>37453</v>
      </c>
      <c r="F85" s="180">
        <v>35968</v>
      </c>
      <c r="G85" s="180">
        <v>1310</v>
      </c>
      <c r="H85" s="180">
        <v>106</v>
      </c>
      <c r="I85" s="180">
        <v>69</v>
      </c>
      <c r="J85" s="181">
        <v>183</v>
      </c>
      <c r="K85" s="181">
        <v>868</v>
      </c>
      <c r="L85" s="181">
        <v>1424</v>
      </c>
      <c r="M85" s="181">
        <v>33927</v>
      </c>
      <c r="N85" s="181">
        <v>1051</v>
      </c>
      <c r="O85" s="181">
        <v>13154</v>
      </c>
      <c r="P85" s="181">
        <v>18312</v>
      </c>
      <c r="Q85" s="181">
        <v>0</v>
      </c>
      <c r="R85" s="181">
        <v>64</v>
      </c>
      <c r="S85" s="181">
        <v>382</v>
      </c>
      <c r="T85" s="181">
        <v>5044</v>
      </c>
      <c r="U85" s="181">
        <v>353</v>
      </c>
      <c r="V85" s="181">
        <v>21</v>
      </c>
      <c r="W85" s="181">
        <v>123</v>
      </c>
      <c r="X85" s="181">
        <v>33970</v>
      </c>
      <c r="Y85" s="181">
        <v>3231</v>
      </c>
      <c r="Z85" s="181">
        <v>65</v>
      </c>
      <c r="AA85" s="181">
        <v>28</v>
      </c>
      <c r="AB85" s="181">
        <v>51</v>
      </c>
      <c r="AC85" s="181">
        <v>83</v>
      </c>
      <c r="AD85" s="181">
        <v>25</v>
      </c>
      <c r="AE85" s="181">
        <v>9471</v>
      </c>
      <c r="AF85" s="181">
        <v>26070</v>
      </c>
      <c r="AG85" s="181">
        <v>293</v>
      </c>
      <c r="AH85" s="181">
        <v>8</v>
      </c>
      <c r="AI85" s="181">
        <v>1611</v>
      </c>
      <c r="AJ85" s="181">
        <v>1320</v>
      </c>
      <c r="AK85" s="181">
        <v>20626</v>
      </c>
      <c r="AL85" s="181">
        <v>14337</v>
      </c>
      <c r="AM85" s="181">
        <v>104</v>
      </c>
      <c r="AN85" s="181">
        <v>1066</v>
      </c>
      <c r="AO85" s="176"/>
      <c r="AP85" s="176"/>
      <c r="AQ85" s="176"/>
      <c r="AR85" s="176"/>
      <c r="AS85" s="176"/>
      <c r="AT85" s="176"/>
      <c r="AU85" s="176"/>
      <c r="AV85" s="176"/>
      <c r="AW85" s="176"/>
      <c r="AX85" s="176"/>
      <c r="AY85" s="176"/>
      <c r="AZ85" s="176"/>
      <c r="BA85" s="176"/>
      <c r="BB85" s="176"/>
      <c r="BC85" s="176"/>
      <c r="BD85" s="176"/>
      <c r="BE85" s="176"/>
      <c r="BF85" s="176"/>
      <c r="BG85" s="176"/>
      <c r="BH85" s="176"/>
      <c r="BI85" s="176"/>
      <c r="BJ85" s="176"/>
      <c r="BK85" s="176"/>
      <c r="BL85" s="176"/>
      <c r="BM85" s="176"/>
      <c r="BN85" s="176"/>
    </row>
    <row r="86" spans="1:66" s="172" customFormat="1" ht="27" x14ac:dyDescent="0.25">
      <c r="A86" s="172">
        <v>50</v>
      </c>
      <c r="B86" s="172">
        <v>6</v>
      </c>
      <c r="C86" s="172">
        <v>66</v>
      </c>
      <c r="D86" s="191" t="s">
        <v>82</v>
      </c>
      <c r="E86" s="180">
        <v>37290</v>
      </c>
      <c r="F86" s="180">
        <v>35149</v>
      </c>
      <c r="G86" s="180">
        <v>1967</v>
      </c>
      <c r="H86" s="180">
        <v>97</v>
      </c>
      <c r="I86" s="180">
        <v>77</v>
      </c>
      <c r="J86" s="181">
        <v>408</v>
      </c>
      <c r="K86" s="181">
        <v>2407</v>
      </c>
      <c r="L86" s="181">
        <v>2772</v>
      </c>
      <c r="M86" s="181">
        <v>30673</v>
      </c>
      <c r="N86" s="181">
        <v>1030</v>
      </c>
      <c r="O86" s="181">
        <v>15157</v>
      </c>
      <c r="P86" s="181">
        <v>18986</v>
      </c>
      <c r="Q86" s="181">
        <v>0</v>
      </c>
      <c r="R86" s="181">
        <v>19</v>
      </c>
      <c r="S86" s="181">
        <v>299</v>
      </c>
      <c r="T86" s="181">
        <v>2608</v>
      </c>
      <c r="U86" s="181">
        <v>195</v>
      </c>
      <c r="V86" s="181">
        <v>8</v>
      </c>
      <c r="W86" s="181">
        <v>18</v>
      </c>
      <c r="X86" s="181">
        <v>33031</v>
      </c>
      <c r="Y86" s="181">
        <v>4077</v>
      </c>
      <c r="Z86" s="181">
        <v>27</v>
      </c>
      <c r="AA86" s="181">
        <v>3</v>
      </c>
      <c r="AB86" s="181">
        <v>120</v>
      </c>
      <c r="AC86" s="181">
        <v>26</v>
      </c>
      <c r="AD86" s="181">
        <v>6</v>
      </c>
      <c r="AE86" s="181">
        <v>24583</v>
      </c>
      <c r="AF86" s="181">
        <v>12034</v>
      </c>
      <c r="AG86" s="181">
        <v>130</v>
      </c>
      <c r="AH86" s="181">
        <v>4</v>
      </c>
      <c r="AI86" s="181">
        <v>539</v>
      </c>
      <c r="AJ86" s="181">
        <v>1036</v>
      </c>
      <c r="AK86" s="181">
        <v>21492</v>
      </c>
      <c r="AL86" s="181">
        <v>14079</v>
      </c>
      <c r="AM86" s="181">
        <v>143</v>
      </c>
      <c r="AN86" s="181">
        <v>540</v>
      </c>
      <c r="AO86" s="176"/>
      <c r="AP86" s="176"/>
      <c r="AQ86" s="176"/>
      <c r="AR86" s="176"/>
      <c r="AS86" s="176"/>
      <c r="AT86" s="176"/>
      <c r="AU86" s="176"/>
      <c r="AV86" s="176"/>
      <c r="AW86" s="176"/>
      <c r="AX86" s="176"/>
      <c r="AY86" s="176"/>
      <c r="AZ86" s="176"/>
      <c r="BA86" s="176"/>
      <c r="BB86" s="176"/>
      <c r="BC86" s="176"/>
      <c r="BD86" s="176"/>
      <c r="BE86" s="176"/>
      <c r="BF86" s="176"/>
      <c r="BG86" s="176"/>
      <c r="BH86" s="176"/>
      <c r="BI86" s="176"/>
      <c r="BJ86" s="176"/>
      <c r="BK86" s="176"/>
      <c r="BL86" s="176"/>
      <c r="BM86" s="176"/>
      <c r="BN86" s="176"/>
    </row>
    <row r="87" spans="1:66" s="172" customFormat="1" ht="15.6" customHeight="1" x14ac:dyDescent="0.25">
      <c r="A87" s="172">
        <v>50</v>
      </c>
      <c r="B87" s="172">
        <v>6</v>
      </c>
      <c r="C87" s="172">
        <v>67</v>
      </c>
      <c r="D87" s="179" t="s">
        <v>83</v>
      </c>
      <c r="E87" s="180">
        <v>54672</v>
      </c>
      <c r="F87" s="180">
        <v>52675</v>
      </c>
      <c r="G87" s="180">
        <v>1736</v>
      </c>
      <c r="H87" s="180">
        <v>122</v>
      </c>
      <c r="I87" s="180">
        <v>139</v>
      </c>
      <c r="J87" s="181">
        <v>514</v>
      </c>
      <c r="K87" s="181">
        <v>4518</v>
      </c>
      <c r="L87" s="181">
        <v>3611</v>
      </c>
      <c r="M87" s="181">
        <v>44843</v>
      </c>
      <c r="N87" s="181">
        <v>1186</v>
      </c>
      <c r="O87" s="181">
        <v>20028</v>
      </c>
      <c r="P87" s="181">
        <v>26050</v>
      </c>
      <c r="Q87" s="181">
        <v>0</v>
      </c>
      <c r="R87" s="181">
        <v>698</v>
      </c>
      <c r="S87" s="181">
        <v>1697</v>
      </c>
      <c r="T87" s="181">
        <v>5388</v>
      </c>
      <c r="U87" s="181">
        <v>723</v>
      </c>
      <c r="V87" s="181">
        <v>6</v>
      </c>
      <c r="W87" s="181">
        <v>82</v>
      </c>
      <c r="X87" s="181">
        <v>49045</v>
      </c>
      <c r="Y87" s="181">
        <v>5424</v>
      </c>
      <c r="Z87" s="181">
        <v>17</v>
      </c>
      <c r="AA87" s="181">
        <v>2</v>
      </c>
      <c r="AB87" s="181">
        <v>104</v>
      </c>
      <c r="AC87" s="181">
        <v>63</v>
      </c>
      <c r="AD87" s="181">
        <v>17</v>
      </c>
      <c r="AE87" s="181">
        <v>24775</v>
      </c>
      <c r="AF87" s="181">
        <v>28706</v>
      </c>
      <c r="AG87" s="181">
        <v>352</v>
      </c>
      <c r="AH87" s="181">
        <v>9</v>
      </c>
      <c r="AI87" s="181">
        <v>830</v>
      </c>
      <c r="AJ87" s="181">
        <v>1436</v>
      </c>
      <c r="AK87" s="181">
        <v>38832</v>
      </c>
      <c r="AL87" s="181">
        <v>13238</v>
      </c>
      <c r="AM87" s="181">
        <v>83</v>
      </c>
      <c r="AN87" s="181">
        <v>1083</v>
      </c>
      <c r="AO87" s="176"/>
      <c r="AP87" s="176"/>
      <c r="AQ87" s="176"/>
      <c r="AR87" s="176"/>
      <c r="AS87" s="176"/>
      <c r="AT87" s="176"/>
      <c r="AU87" s="176"/>
      <c r="AV87" s="176"/>
      <c r="AW87" s="176"/>
      <c r="AX87" s="176"/>
      <c r="AY87" s="176"/>
      <c r="AZ87" s="176"/>
      <c r="BA87" s="176"/>
      <c r="BB87" s="176"/>
      <c r="BC87" s="176"/>
      <c r="BD87" s="176"/>
      <c r="BE87" s="176"/>
      <c r="BF87" s="176"/>
      <c r="BG87" s="176"/>
      <c r="BH87" s="176"/>
      <c r="BI87" s="176"/>
      <c r="BJ87" s="176"/>
      <c r="BK87" s="176"/>
      <c r="BL87" s="176"/>
      <c r="BM87" s="176"/>
      <c r="BN87" s="176"/>
    </row>
    <row r="88" spans="1:66" s="172" customFormat="1" ht="15.6" customHeight="1" x14ac:dyDescent="0.25">
      <c r="A88" s="172">
        <v>50</v>
      </c>
      <c r="B88" s="172">
        <v>6</v>
      </c>
      <c r="C88" s="172">
        <v>68</v>
      </c>
      <c r="D88" s="179" t="s">
        <v>84</v>
      </c>
      <c r="E88" s="180">
        <v>97822</v>
      </c>
      <c r="F88" s="180">
        <v>87820</v>
      </c>
      <c r="G88" s="180">
        <v>9027</v>
      </c>
      <c r="H88" s="180">
        <v>468</v>
      </c>
      <c r="I88" s="180">
        <v>507</v>
      </c>
      <c r="J88" s="181">
        <v>1331</v>
      </c>
      <c r="K88" s="181">
        <v>8317</v>
      </c>
      <c r="L88" s="181">
        <v>9849</v>
      </c>
      <c r="M88" s="181">
        <v>75914</v>
      </c>
      <c r="N88" s="181">
        <v>2411</v>
      </c>
      <c r="O88" s="181">
        <v>39770</v>
      </c>
      <c r="P88" s="181">
        <v>33460</v>
      </c>
      <c r="Q88" s="181">
        <v>1632</v>
      </c>
      <c r="R88" s="181">
        <v>6180</v>
      </c>
      <c r="S88" s="181">
        <v>5082</v>
      </c>
      <c r="T88" s="181">
        <v>9283</v>
      </c>
      <c r="U88" s="181">
        <v>1468</v>
      </c>
      <c r="V88" s="181">
        <v>422</v>
      </c>
      <c r="W88" s="181">
        <v>525</v>
      </c>
      <c r="X88" s="181">
        <v>59269</v>
      </c>
      <c r="Y88" s="181">
        <v>37600</v>
      </c>
      <c r="Z88" s="181">
        <v>109</v>
      </c>
      <c r="AA88" s="181">
        <v>27</v>
      </c>
      <c r="AB88" s="181">
        <v>689</v>
      </c>
      <c r="AC88" s="181">
        <v>81</v>
      </c>
      <c r="AD88" s="181">
        <v>47</v>
      </c>
      <c r="AE88" s="181">
        <v>67096</v>
      </c>
      <c r="AF88" s="181">
        <v>28905</v>
      </c>
      <c r="AG88" s="181">
        <v>210</v>
      </c>
      <c r="AH88" s="181">
        <v>11</v>
      </c>
      <c r="AI88" s="181">
        <v>1600</v>
      </c>
      <c r="AJ88" s="181">
        <v>1704</v>
      </c>
      <c r="AK88" s="181">
        <v>72042</v>
      </c>
      <c r="AL88" s="181">
        <v>21557</v>
      </c>
      <c r="AM88" s="181">
        <v>346</v>
      </c>
      <c r="AN88" s="181">
        <v>2173</v>
      </c>
      <c r="AO88" s="176"/>
      <c r="AP88" s="176"/>
      <c r="AQ88" s="176"/>
      <c r="AR88" s="176"/>
      <c r="AS88" s="176"/>
      <c r="AT88" s="176"/>
      <c r="AU88" s="176"/>
      <c r="AV88" s="176"/>
      <c r="AW88" s="176"/>
      <c r="AX88" s="176"/>
      <c r="AY88" s="176"/>
      <c r="AZ88" s="176"/>
      <c r="BA88" s="176"/>
      <c r="BB88" s="176"/>
      <c r="BC88" s="176"/>
      <c r="BD88" s="176"/>
      <c r="BE88" s="176"/>
      <c r="BF88" s="176"/>
      <c r="BG88" s="176"/>
      <c r="BH88" s="176"/>
      <c r="BI88" s="176"/>
      <c r="BJ88" s="176"/>
      <c r="BK88" s="176"/>
      <c r="BL88" s="176"/>
      <c r="BM88" s="176"/>
      <c r="BN88" s="176"/>
    </row>
    <row r="89" spans="1:66" s="172" customFormat="1" ht="15.6" customHeight="1" x14ac:dyDescent="0.25">
      <c r="A89" s="172">
        <v>50</v>
      </c>
      <c r="B89" s="172">
        <v>7</v>
      </c>
      <c r="C89" s="172">
        <v>69</v>
      </c>
      <c r="D89" s="179" t="s">
        <v>85</v>
      </c>
      <c r="E89" s="180">
        <v>28041</v>
      </c>
      <c r="F89" s="180">
        <v>26849</v>
      </c>
      <c r="G89" s="180">
        <v>1065</v>
      </c>
      <c r="H89" s="180">
        <v>90</v>
      </c>
      <c r="I89" s="180">
        <v>37</v>
      </c>
      <c r="J89" s="181">
        <v>109</v>
      </c>
      <c r="K89" s="181">
        <v>448</v>
      </c>
      <c r="L89" s="181">
        <v>612</v>
      </c>
      <c r="M89" s="181">
        <v>26283</v>
      </c>
      <c r="N89" s="181">
        <v>589</v>
      </c>
      <c r="O89" s="181">
        <v>5350</v>
      </c>
      <c r="P89" s="181">
        <v>19701</v>
      </c>
      <c r="Q89" s="181">
        <v>0</v>
      </c>
      <c r="R89" s="181">
        <v>39</v>
      </c>
      <c r="S89" s="181">
        <v>98</v>
      </c>
      <c r="T89" s="181">
        <v>2627</v>
      </c>
      <c r="U89" s="181">
        <v>172</v>
      </c>
      <c r="V89" s="181">
        <v>7</v>
      </c>
      <c r="W89" s="181">
        <v>47</v>
      </c>
      <c r="X89" s="181">
        <v>25751</v>
      </c>
      <c r="Y89" s="181">
        <v>2000</v>
      </c>
      <c r="Z89" s="181">
        <v>18</v>
      </c>
      <c r="AA89" s="181">
        <v>0</v>
      </c>
      <c r="AB89" s="181">
        <v>241</v>
      </c>
      <c r="AC89" s="181">
        <v>18</v>
      </c>
      <c r="AD89" s="181">
        <v>13</v>
      </c>
      <c r="AE89" s="181">
        <v>22921</v>
      </c>
      <c r="AF89" s="181">
        <v>4342</v>
      </c>
      <c r="AG89" s="181">
        <v>67</v>
      </c>
      <c r="AH89" s="181">
        <v>7</v>
      </c>
      <c r="AI89" s="181">
        <v>704</v>
      </c>
      <c r="AJ89" s="181">
        <v>426</v>
      </c>
      <c r="AK89" s="181">
        <v>18529</v>
      </c>
      <c r="AL89" s="181">
        <v>8539</v>
      </c>
      <c r="AM89" s="181">
        <v>89</v>
      </c>
      <c r="AN89" s="181">
        <v>458</v>
      </c>
      <c r="AO89" s="176"/>
      <c r="AP89" s="176"/>
      <c r="AQ89" s="176"/>
      <c r="AR89" s="176"/>
      <c r="AS89" s="176"/>
      <c r="AT89" s="176"/>
      <c r="AU89" s="176"/>
      <c r="AV89" s="176"/>
      <c r="AW89" s="176"/>
      <c r="AX89" s="176"/>
      <c r="AY89" s="176"/>
      <c r="AZ89" s="176"/>
      <c r="BA89" s="176"/>
      <c r="BB89" s="176"/>
      <c r="BC89" s="176"/>
      <c r="BD89" s="176"/>
      <c r="BE89" s="176"/>
      <c r="BF89" s="176"/>
      <c r="BG89" s="176"/>
      <c r="BH89" s="176"/>
      <c r="BI89" s="176"/>
      <c r="BJ89" s="176"/>
      <c r="BK89" s="176"/>
      <c r="BL89" s="176"/>
      <c r="BM89" s="176"/>
      <c r="BN89" s="176"/>
    </row>
    <row r="90" spans="1:66" s="172" customFormat="1" ht="15.6" customHeight="1" x14ac:dyDescent="0.25">
      <c r="A90" s="172">
        <v>50</v>
      </c>
      <c r="B90" s="172">
        <v>7</v>
      </c>
      <c r="C90" s="172">
        <v>70</v>
      </c>
      <c r="D90" s="179" t="s">
        <v>86</v>
      </c>
      <c r="E90" s="180">
        <v>38025</v>
      </c>
      <c r="F90" s="180">
        <v>36801</v>
      </c>
      <c r="G90" s="180">
        <v>1060</v>
      </c>
      <c r="H90" s="180">
        <v>95</v>
      </c>
      <c r="I90" s="180">
        <v>69</v>
      </c>
      <c r="J90" s="181">
        <v>191</v>
      </c>
      <c r="K90" s="181">
        <v>912</v>
      </c>
      <c r="L90" s="181">
        <v>1156</v>
      </c>
      <c r="M90" s="181">
        <v>34975</v>
      </c>
      <c r="N90" s="181">
        <v>791</v>
      </c>
      <c r="O90" s="181">
        <v>9432</v>
      </c>
      <c r="P90" s="181">
        <v>23376</v>
      </c>
      <c r="Q90" s="181">
        <v>0</v>
      </c>
      <c r="R90" s="181">
        <v>412</v>
      </c>
      <c r="S90" s="181">
        <v>513</v>
      </c>
      <c r="T90" s="181">
        <v>3858</v>
      </c>
      <c r="U90" s="181">
        <v>349</v>
      </c>
      <c r="V90" s="181">
        <v>0</v>
      </c>
      <c r="W90" s="181">
        <v>85</v>
      </c>
      <c r="X90" s="181">
        <v>35321</v>
      </c>
      <c r="Y90" s="181">
        <v>2553</v>
      </c>
      <c r="Z90" s="181">
        <v>20</v>
      </c>
      <c r="AA90" s="181">
        <v>0</v>
      </c>
      <c r="AB90" s="181">
        <v>102</v>
      </c>
      <c r="AC90" s="181">
        <v>23</v>
      </c>
      <c r="AD90" s="181">
        <v>6</v>
      </c>
      <c r="AE90" s="181">
        <v>22074</v>
      </c>
      <c r="AF90" s="181">
        <v>14733</v>
      </c>
      <c r="AG90" s="181">
        <v>81</v>
      </c>
      <c r="AH90" s="181">
        <v>23</v>
      </c>
      <c r="AI90" s="181">
        <v>1114</v>
      </c>
      <c r="AJ90" s="181">
        <v>126</v>
      </c>
      <c r="AK90" s="181">
        <v>24590</v>
      </c>
      <c r="AL90" s="181">
        <v>12409</v>
      </c>
      <c r="AM90" s="181">
        <v>95</v>
      </c>
      <c r="AN90" s="181">
        <v>805</v>
      </c>
      <c r="AO90" s="176"/>
      <c r="AP90" s="176"/>
      <c r="AQ90" s="176"/>
      <c r="AR90" s="176"/>
      <c r="AS90" s="176"/>
      <c r="AT90" s="176"/>
      <c r="AU90" s="176"/>
      <c r="AV90" s="176"/>
      <c r="AW90" s="176"/>
      <c r="AX90" s="176"/>
      <c r="AY90" s="176"/>
      <c r="AZ90" s="176"/>
      <c r="BA90" s="176"/>
      <c r="BB90" s="176"/>
      <c r="BC90" s="176"/>
      <c r="BD90" s="176"/>
      <c r="BE90" s="176"/>
      <c r="BF90" s="176"/>
      <c r="BG90" s="176"/>
      <c r="BH90" s="176"/>
      <c r="BI90" s="176"/>
      <c r="BJ90" s="176"/>
      <c r="BK90" s="176"/>
      <c r="BL90" s="176"/>
      <c r="BM90" s="176"/>
      <c r="BN90" s="176"/>
    </row>
    <row r="91" spans="1:66" s="172" customFormat="1" ht="15.6" customHeight="1" x14ac:dyDescent="0.25">
      <c r="A91" s="172">
        <v>50</v>
      </c>
      <c r="B91" s="172">
        <v>7</v>
      </c>
      <c r="C91" s="172">
        <v>71</v>
      </c>
      <c r="D91" s="179" t="s">
        <v>87</v>
      </c>
      <c r="E91" s="180">
        <v>28381</v>
      </c>
      <c r="F91" s="180">
        <v>26561</v>
      </c>
      <c r="G91" s="180">
        <v>1624</v>
      </c>
      <c r="H91" s="180">
        <v>115</v>
      </c>
      <c r="I91" s="180">
        <v>81</v>
      </c>
      <c r="J91" s="181">
        <v>139</v>
      </c>
      <c r="K91" s="181">
        <v>534</v>
      </c>
      <c r="L91" s="181">
        <v>901</v>
      </c>
      <c r="M91" s="181">
        <v>25838</v>
      </c>
      <c r="N91" s="181">
        <v>969</v>
      </c>
      <c r="O91" s="181">
        <v>13977</v>
      </c>
      <c r="P91" s="181">
        <v>12606</v>
      </c>
      <c r="Q91" s="181">
        <v>0</v>
      </c>
      <c r="R91" s="181">
        <v>130</v>
      </c>
      <c r="S91" s="181">
        <v>269</v>
      </c>
      <c r="T91" s="181">
        <v>1155</v>
      </c>
      <c r="U91" s="181">
        <v>194</v>
      </c>
      <c r="V91" s="181">
        <v>5</v>
      </c>
      <c r="W91" s="181">
        <v>45</v>
      </c>
      <c r="X91" s="181">
        <v>23857</v>
      </c>
      <c r="Y91" s="181">
        <v>4443</v>
      </c>
      <c r="Z91" s="181">
        <v>21</v>
      </c>
      <c r="AA91" s="181">
        <v>0</v>
      </c>
      <c r="AB91" s="181">
        <v>45</v>
      </c>
      <c r="AC91" s="181">
        <v>11</v>
      </c>
      <c r="AD91" s="181">
        <v>4</v>
      </c>
      <c r="AE91" s="181">
        <v>20024</v>
      </c>
      <c r="AF91" s="181">
        <v>7526</v>
      </c>
      <c r="AG91" s="181">
        <v>127</v>
      </c>
      <c r="AH91" s="181">
        <v>9</v>
      </c>
      <c r="AI91" s="181">
        <v>695</v>
      </c>
      <c r="AJ91" s="181">
        <v>351</v>
      </c>
      <c r="AK91" s="181">
        <v>19104</v>
      </c>
      <c r="AL91" s="181">
        <v>8554</v>
      </c>
      <c r="AM91" s="181">
        <v>43</v>
      </c>
      <c r="AN91" s="181">
        <v>329</v>
      </c>
      <c r="AO91" s="176"/>
      <c r="AP91" s="176"/>
      <c r="AQ91" s="176"/>
      <c r="AR91" s="176"/>
      <c r="AS91" s="176"/>
      <c r="AT91" s="176"/>
      <c r="AU91" s="176"/>
      <c r="AV91" s="176"/>
      <c r="AW91" s="176"/>
      <c r="AX91" s="176"/>
      <c r="AY91" s="176"/>
      <c r="AZ91" s="176"/>
      <c r="BA91" s="176"/>
      <c r="BB91" s="176"/>
      <c r="BC91" s="176"/>
      <c r="BD91" s="176"/>
      <c r="BE91" s="176"/>
      <c r="BF91" s="176"/>
      <c r="BG91" s="176"/>
      <c r="BH91" s="176"/>
      <c r="BI91" s="176"/>
      <c r="BJ91" s="176"/>
      <c r="BK91" s="176"/>
      <c r="BL91" s="176"/>
      <c r="BM91" s="176"/>
      <c r="BN91" s="176"/>
    </row>
    <row r="92" spans="1:66" s="172" customFormat="1" ht="15.6" customHeight="1" x14ac:dyDescent="0.25">
      <c r="A92" s="172">
        <v>50</v>
      </c>
      <c r="B92" s="172">
        <v>7</v>
      </c>
      <c r="C92" s="172">
        <v>72</v>
      </c>
      <c r="D92" s="179" t="s">
        <v>88</v>
      </c>
      <c r="E92" s="180">
        <v>49407</v>
      </c>
      <c r="F92" s="180">
        <v>48428</v>
      </c>
      <c r="G92" s="180">
        <v>760</v>
      </c>
      <c r="H92" s="180">
        <v>115</v>
      </c>
      <c r="I92" s="180">
        <v>104</v>
      </c>
      <c r="J92" s="181">
        <v>137</v>
      </c>
      <c r="K92" s="181">
        <v>784</v>
      </c>
      <c r="L92" s="181">
        <v>1137</v>
      </c>
      <c r="M92" s="181">
        <v>46159</v>
      </c>
      <c r="N92" s="181">
        <v>1190</v>
      </c>
      <c r="O92" s="181">
        <v>10675</v>
      </c>
      <c r="P92" s="181">
        <v>30622</v>
      </c>
      <c r="Q92" s="181">
        <v>0</v>
      </c>
      <c r="R92" s="181">
        <v>542</v>
      </c>
      <c r="S92" s="181">
        <v>1884</v>
      </c>
      <c r="T92" s="181">
        <v>4791</v>
      </c>
      <c r="U92" s="181">
        <v>824</v>
      </c>
      <c r="V92" s="181">
        <v>22</v>
      </c>
      <c r="W92" s="181">
        <v>47</v>
      </c>
      <c r="X92" s="181">
        <v>47018</v>
      </c>
      <c r="Y92" s="181">
        <v>2281</v>
      </c>
      <c r="Z92" s="181">
        <v>26</v>
      </c>
      <c r="AA92" s="181">
        <v>2</v>
      </c>
      <c r="AB92" s="181">
        <v>65</v>
      </c>
      <c r="AC92" s="181">
        <v>10</v>
      </c>
      <c r="AD92" s="181">
        <v>5</v>
      </c>
      <c r="AE92" s="181">
        <v>24636</v>
      </c>
      <c r="AF92" s="181">
        <v>23708</v>
      </c>
      <c r="AG92" s="181">
        <v>198</v>
      </c>
      <c r="AH92" s="181">
        <v>21</v>
      </c>
      <c r="AI92" s="181">
        <v>844</v>
      </c>
      <c r="AJ92" s="181">
        <v>931</v>
      </c>
      <c r="AK92" s="181">
        <v>28335</v>
      </c>
      <c r="AL92" s="181">
        <v>19266</v>
      </c>
      <c r="AM92" s="181">
        <v>245</v>
      </c>
      <c r="AN92" s="181">
        <v>630</v>
      </c>
      <c r="AO92" s="176"/>
      <c r="AP92" s="176"/>
      <c r="AQ92" s="176"/>
      <c r="AR92" s="176"/>
      <c r="AS92" s="176"/>
      <c r="AT92" s="176"/>
      <c r="AU92" s="176"/>
      <c r="AV92" s="176"/>
      <c r="AW92" s="176"/>
      <c r="AX92" s="176"/>
      <c r="AY92" s="176"/>
      <c r="AZ92" s="176"/>
      <c r="BA92" s="176"/>
      <c r="BB92" s="176"/>
      <c r="BC92" s="176"/>
      <c r="BD92" s="176"/>
      <c r="BE92" s="176"/>
      <c r="BF92" s="176"/>
      <c r="BG92" s="176"/>
      <c r="BH92" s="176"/>
      <c r="BI92" s="176"/>
      <c r="BJ92" s="176"/>
      <c r="BK92" s="176"/>
      <c r="BL92" s="176"/>
      <c r="BM92" s="176"/>
      <c r="BN92" s="176"/>
    </row>
    <row r="93" spans="1:66" s="172" customFormat="1" ht="15.6" customHeight="1" x14ac:dyDescent="0.25">
      <c r="A93" s="172">
        <v>50</v>
      </c>
      <c r="B93" s="172">
        <v>7</v>
      </c>
      <c r="C93" s="172">
        <v>73</v>
      </c>
      <c r="D93" s="179" t="s">
        <v>89</v>
      </c>
      <c r="E93" s="180">
        <v>31172</v>
      </c>
      <c r="F93" s="180">
        <v>29226</v>
      </c>
      <c r="G93" s="180">
        <v>1544</v>
      </c>
      <c r="H93" s="180">
        <v>249</v>
      </c>
      <c r="I93" s="180">
        <v>153</v>
      </c>
      <c r="J93" s="181">
        <v>152</v>
      </c>
      <c r="K93" s="181">
        <v>895</v>
      </c>
      <c r="L93" s="181">
        <v>1283</v>
      </c>
      <c r="M93" s="181">
        <v>28248</v>
      </c>
      <c r="N93" s="181">
        <v>594</v>
      </c>
      <c r="O93" s="181">
        <v>14219</v>
      </c>
      <c r="P93" s="181">
        <v>12292</v>
      </c>
      <c r="Q93" s="181">
        <v>225</v>
      </c>
      <c r="R93" s="181">
        <v>748</v>
      </c>
      <c r="S93" s="181">
        <v>762</v>
      </c>
      <c r="T93" s="181">
        <v>2300</v>
      </c>
      <c r="U93" s="181">
        <v>553</v>
      </c>
      <c r="V93" s="181">
        <v>21</v>
      </c>
      <c r="W93" s="181">
        <v>52</v>
      </c>
      <c r="X93" s="181">
        <v>27350</v>
      </c>
      <c r="Y93" s="181">
        <v>3688</v>
      </c>
      <c r="Z93" s="181">
        <v>27</v>
      </c>
      <c r="AA93" s="181">
        <v>3</v>
      </c>
      <c r="AB93" s="181">
        <v>80</v>
      </c>
      <c r="AC93" s="181">
        <v>14</v>
      </c>
      <c r="AD93" s="181">
        <v>10</v>
      </c>
      <c r="AE93" s="181">
        <v>24996</v>
      </c>
      <c r="AF93" s="181">
        <v>5090</v>
      </c>
      <c r="AG93" s="181">
        <v>55</v>
      </c>
      <c r="AH93" s="181">
        <v>15</v>
      </c>
      <c r="AI93" s="181">
        <v>1016</v>
      </c>
      <c r="AJ93" s="181">
        <v>1167</v>
      </c>
      <c r="AK93" s="181">
        <v>24622</v>
      </c>
      <c r="AL93" s="181">
        <v>4785</v>
      </c>
      <c r="AM93" s="181">
        <v>82</v>
      </c>
      <c r="AN93" s="181">
        <v>516</v>
      </c>
      <c r="AO93" s="176"/>
      <c r="AP93" s="176"/>
      <c r="AQ93" s="176"/>
      <c r="AR93" s="176"/>
      <c r="AS93" s="176"/>
      <c r="AT93" s="176"/>
      <c r="AU93" s="176"/>
      <c r="AV93" s="176"/>
      <c r="AW93" s="176"/>
      <c r="AX93" s="176"/>
      <c r="AY93" s="176"/>
      <c r="AZ93" s="176"/>
      <c r="BA93" s="176"/>
      <c r="BB93" s="176"/>
      <c r="BC93" s="176"/>
      <c r="BD93" s="176"/>
      <c r="BE93" s="176"/>
      <c r="BF93" s="176"/>
      <c r="BG93" s="176"/>
      <c r="BH93" s="176"/>
      <c r="BI93" s="176"/>
      <c r="BJ93" s="176"/>
      <c r="BK93" s="176"/>
      <c r="BL93" s="176"/>
      <c r="BM93" s="176"/>
      <c r="BN93" s="176"/>
    </row>
    <row r="94" spans="1:66" s="172" customFormat="1" ht="15.6" customHeight="1" x14ac:dyDescent="0.25">
      <c r="A94" s="172">
        <v>50</v>
      </c>
      <c r="B94" s="172">
        <v>7</v>
      </c>
      <c r="C94" s="172">
        <v>74</v>
      </c>
      <c r="D94" s="179" t="s">
        <v>90</v>
      </c>
      <c r="E94" s="180">
        <v>45140</v>
      </c>
      <c r="F94" s="180">
        <v>42919</v>
      </c>
      <c r="G94" s="180">
        <v>1550</v>
      </c>
      <c r="H94" s="180">
        <v>428</v>
      </c>
      <c r="I94" s="180">
        <v>243</v>
      </c>
      <c r="J94" s="181">
        <v>199</v>
      </c>
      <c r="K94" s="181">
        <v>1051</v>
      </c>
      <c r="L94" s="181">
        <v>1388</v>
      </c>
      <c r="M94" s="181">
        <v>41615</v>
      </c>
      <c r="N94" s="181">
        <v>887</v>
      </c>
      <c r="O94" s="181">
        <v>11474</v>
      </c>
      <c r="P94" s="181">
        <v>23119</v>
      </c>
      <c r="Q94" s="181">
        <v>0</v>
      </c>
      <c r="R94" s="181">
        <v>500</v>
      </c>
      <c r="S94" s="181">
        <v>1747</v>
      </c>
      <c r="T94" s="181">
        <v>6353</v>
      </c>
      <c r="U94" s="181">
        <v>1840</v>
      </c>
      <c r="V94" s="181">
        <v>43</v>
      </c>
      <c r="W94" s="181">
        <v>64</v>
      </c>
      <c r="X94" s="181">
        <v>40584</v>
      </c>
      <c r="Y94" s="181">
        <v>4313</v>
      </c>
      <c r="Z94" s="181">
        <v>30</v>
      </c>
      <c r="AA94" s="181">
        <v>2</v>
      </c>
      <c r="AB94" s="181">
        <v>126</v>
      </c>
      <c r="AC94" s="181">
        <v>44</v>
      </c>
      <c r="AD94" s="181">
        <v>41</v>
      </c>
      <c r="AE94" s="181">
        <v>32760</v>
      </c>
      <c r="AF94" s="181">
        <v>10395</v>
      </c>
      <c r="AG94" s="181">
        <v>220</v>
      </c>
      <c r="AH94" s="181">
        <v>21</v>
      </c>
      <c r="AI94" s="181">
        <v>1744</v>
      </c>
      <c r="AJ94" s="181">
        <v>1744</v>
      </c>
      <c r="AK94" s="181">
        <v>26636</v>
      </c>
      <c r="AL94" s="181">
        <v>15033</v>
      </c>
      <c r="AM94" s="181">
        <v>205</v>
      </c>
      <c r="AN94" s="181">
        <v>1522</v>
      </c>
      <c r="AO94" s="176"/>
      <c r="AP94" s="176"/>
      <c r="AQ94" s="176"/>
      <c r="AR94" s="176"/>
      <c r="AS94" s="176"/>
      <c r="AT94" s="176"/>
      <c r="AU94" s="176"/>
      <c r="AV94" s="176"/>
      <c r="AW94" s="176"/>
      <c r="AX94" s="176"/>
      <c r="AY94" s="176"/>
      <c r="AZ94" s="176"/>
      <c r="BA94" s="176"/>
      <c r="BB94" s="176"/>
      <c r="BC94" s="176"/>
      <c r="BD94" s="176"/>
      <c r="BE94" s="176"/>
      <c r="BF94" s="176"/>
      <c r="BG94" s="176"/>
      <c r="BH94" s="176"/>
      <c r="BI94" s="176"/>
      <c r="BJ94" s="176"/>
      <c r="BK94" s="176"/>
      <c r="BL94" s="176"/>
      <c r="BM94" s="176"/>
      <c r="BN94" s="176"/>
    </row>
    <row r="95" spans="1:66" s="172" customFormat="1" ht="15.6" customHeight="1" x14ac:dyDescent="0.25">
      <c r="A95" s="172">
        <v>50</v>
      </c>
      <c r="B95" s="172">
        <v>7</v>
      </c>
      <c r="C95" s="172">
        <v>75</v>
      </c>
      <c r="D95" s="179" t="s">
        <v>91</v>
      </c>
      <c r="E95" s="180">
        <v>49567</v>
      </c>
      <c r="F95" s="180">
        <v>47891</v>
      </c>
      <c r="G95" s="180">
        <v>1344</v>
      </c>
      <c r="H95" s="180">
        <v>235</v>
      </c>
      <c r="I95" s="180">
        <v>97</v>
      </c>
      <c r="J95" s="181">
        <v>193</v>
      </c>
      <c r="K95" s="181">
        <v>1345</v>
      </c>
      <c r="L95" s="181">
        <v>1295</v>
      </c>
      <c r="M95" s="181">
        <v>45988</v>
      </c>
      <c r="N95" s="181">
        <v>746</v>
      </c>
      <c r="O95" s="181">
        <v>7521</v>
      </c>
      <c r="P95" s="181">
        <v>31125</v>
      </c>
      <c r="Q95" s="181">
        <v>307</v>
      </c>
      <c r="R95" s="181">
        <v>403</v>
      </c>
      <c r="S95" s="181">
        <v>980</v>
      </c>
      <c r="T95" s="181">
        <v>8519</v>
      </c>
      <c r="U95" s="181">
        <v>602</v>
      </c>
      <c r="V95" s="181">
        <v>44</v>
      </c>
      <c r="W95" s="181">
        <v>66</v>
      </c>
      <c r="X95" s="181">
        <v>46350</v>
      </c>
      <c r="Y95" s="181">
        <v>2928</v>
      </c>
      <c r="Z95" s="181">
        <v>34</v>
      </c>
      <c r="AA95" s="181">
        <v>1</v>
      </c>
      <c r="AB95" s="181">
        <v>140</v>
      </c>
      <c r="AC95" s="181">
        <v>76</v>
      </c>
      <c r="AD95" s="181">
        <v>38</v>
      </c>
      <c r="AE95" s="181">
        <v>26435</v>
      </c>
      <c r="AF95" s="181">
        <v>19283</v>
      </c>
      <c r="AG95" s="181">
        <v>131</v>
      </c>
      <c r="AH95" s="181">
        <v>42</v>
      </c>
      <c r="AI95" s="181">
        <v>3676</v>
      </c>
      <c r="AJ95" s="181">
        <v>882</v>
      </c>
      <c r="AK95" s="181">
        <v>36304</v>
      </c>
      <c r="AL95" s="181">
        <v>10343</v>
      </c>
      <c r="AM95" s="181">
        <v>172</v>
      </c>
      <c r="AN95" s="181">
        <v>1866</v>
      </c>
      <c r="AO95" s="176"/>
      <c r="AP95" s="176"/>
      <c r="AQ95" s="176"/>
      <c r="AR95" s="176"/>
      <c r="AS95" s="176"/>
      <c r="AT95" s="176"/>
      <c r="AU95" s="176"/>
      <c r="AV95" s="176"/>
      <c r="AW95" s="176"/>
      <c r="AX95" s="176"/>
      <c r="AY95" s="176"/>
      <c r="AZ95" s="176"/>
      <c r="BA95" s="176"/>
      <c r="BB95" s="176"/>
      <c r="BC95" s="176"/>
      <c r="BD95" s="176"/>
      <c r="BE95" s="176"/>
      <c r="BF95" s="176"/>
      <c r="BG95" s="176"/>
      <c r="BH95" s="176"/>
      <c r="BI95" s="176"/>
      <c r="BJ95" s="176"/>
      <c r="BK95" s="176"/>
      <c r="BL95" s="176"/>
      <c r="BM95" s="176"/>
      <c r="BN95" s="176"/>
    </row>
    <row r="96" spans="1:66" s="172" customFormat="1" ht="15.6" customHeight="1" x14ac:dyDescent="0.25">
      <c r="A96" s="172">
        <v>50</v>
      </c>
      <c r="B96" s="172">
        <v>7</v>
      </c>
      <c r="C96" s="172">
        <v>76</v>
      </c>
      <c r="D96" s="179" t="s">
        <v>92</v>
      </c>
      <c r="E96" s="180">
        <v>195872</v>
      </c>
      <c r="F96" s="180">
        <v>181981</v>
      </c>
      <c r="G96" s="180">
        <v>12218</v>
      </c>
      <c r="H96" s="180">
        <v>622</v>
      </c>
      <c r="I96" s="180">
        <v>1051</v>
      </c>
      <c r="J96" s="181">
        <v>2060</v>
      </c>
      <c r="K96" s="181">
        <v>13928</v>
      </c>
      <c r="L96" s="181">
        <v>17367</v>
      </c>
      <c r="M96" s="181">
        <v>159405</v>
      </c>
      <c r="N96" s="181">
        <v>3112</v>
      </c>
      <c r="O96" s="181">
        <v>35023</v>
      </c>
      <c r="P96" s="181">
        <v>25489</v>
      </c>
      <c r="Q96" s="181">
        <v>125842</v>
      </c>
      <c r="R96" s="181">
        <v>430</v>
      </c>
      <c r="S96" s="181">
        <v>1305</v>
      </c>
      <c r="T96" s="181">
        <v>4895</v>
      </c>
      <c r="U96" s="181">
        <v>807</v>
      </c>
      <c r="V96" s="181">
        <v>996</v>
      </c>
      <c r="W96" s="181">
        <v>1085</v>
      </c>
      <c r="X96" s="181">
        <v>101657</v>
      </c>
      <c r="Y96" s="181">
        <v>80777</v>
      </c>
      <c r="Z96" s="181">
        <v>999</v>
      </c>
      <c r="AA96" s="181">
        <v>281</v>
      </c>
      <c r="AB96" s="181">
        <v>11902</v>
      </c>
      <c r="AC96" s="181">
        <v>26</v>
      </c>
      <c r="AD96" s="181">
        <v>230</v>
      </c>
      <c r="AE96" s="181">
        <v>185995</v>
      </c>
      <c r="AF96" s="181">
        <v>8090</v>
      </c>
      <c r="AG96" s="181">
        <v>390</v>
      </c>
      <c r="AH96" s="181">
        <v>40</v>
      </c>
      <c r="AI96" s="181">
        <v>1357</v>
      </c>
      <c r="AJ96" s="181">
        <v>4235</v>
      </c>
      <c r="AK96" s="181">
        <v>95818</v>
      </c>
      <c r="AL96" s="181">
        <v>79875</v>
      </c>
      <c r="AM96" s="181">
        <v>1934</v>
      </c>
      <c r="AN96" s="181">
        <v>14010</v>
      </c>
      <c r="AO96" s="176"/>
      <c r="AP96" s="176"/>
      <c r="AQ96" s="176"/>
      <c r="AR96" s="176"/>
      <c r="AS96" s="176"/>
      <c r="AT96" s="176"/>
      <c r="AU96" s="176"/>
      <c r="AV96" s="176"/>
      <c r="AW96" s="176"/>
      <c r="AX96" s="176"/>
      <c r="AY96" s="176"/>
      <c r="AZ96" s="176"/>
      <c r="BA96" s="176"/>
      <c r="BB96" s="176"/>
      <c r="BC96" s="176"/>
      <c r="BD96" s="176"/>
      <c r="BE96" s="176"/>
      <c r="BF96" s="176"/>
      <c r="BG96" s="176"/>
      <c r="BH96" s="176"/>
      <c r="BI96" s="176"/>
      <c r="BJ96" s="176"/>
      <c r="BK96" s="176"/>
      <c r="BL96" s="176"/>
      <c r="BM96" s="176"/>
      <c r="BN96" s="176"/>
    </row>
    <row r="97" spans="1:66" s="172" customFormat="1" ht="15.6" customHeight="1" x14ac:dyDescent="0.25">
      <c r="A97" s="172">
        <v>50</v>
      </c>
      <c r="B97" s="172">
        <v>7</v>
      </c>
      <c r="C97" s="172">
        <v>77</v>
      </c>
      <c r="D97" s="179" t="s">
        <v>93</v>
      </c>
      <c r="E97" s="180">
        <v>111167</v>
      </c>
      <c r="F97" s="180">
        <v>105922</v>
      </c>
      <c r="G97" s="180">
        <v>4216</v>
      </c>
      <c r="H97" s="180">
        <v>450</v>
      </c>
      <c r="I97" s="180">
        <v>579</v>
      </c>
      <c r="J97" s="181">
        <v>751</v>
      </c>
      <c r="K97" s="181">
        <v>7216</v>
      </c>
      <c r="L97" s="181">
        <v>11614</v>
      </c>
      <c r="M97" s="181">
        <v>90019</v>
      </c>
      <c r="N97" s="181">
        <v>1567</v>
      </c>
      <c r="O97" s="181">
        <v>14068</v>
      </c>
      <c r="P97" s="181">
        <v>7542</v>
      </c>
      <c r="Q97" s="181">
        <v>87357</v>
      </c>
      <c r="R97" s="181">
        <v>178</v>
      </c>
      <c r="S97" s="181">
        <v>358</v>
      </c>
      <c r="T97" s="181">
        <v>1004</v>
      </c>
      <c r="U97" s="181">
        <v>70</v>
      </c>
      <c r="V97" s="181">
        <v>136</v>
      </c>
      <c r="W97" s="181">
        <v>454</v>
      </c>
      <c r="X97" s="181">
        <v>57452</v>
      </c>
      <c r="Y97" s="181">
        <v>46036</v>
      </c>
      <c r="Z97" s="181">
        <v>432</v>
      </c>
      <c r="AA97" s="181">
        <v>156</v>
      </c>
      <c r="AB97" s="181">
        <v>7028</v>
      </c>
      <c r="AC97" s="181">
        <v>12</v>
      </c>
      <c r="AD97" s="181">
        <v>51</v>
      </c>
      <c r="AE97" s="181">
        <v>108964</v>
      </c>
      <c r="AF97" s="181">
        <v>839</v>
      </c>
      <c r="AG97" s="181">
        <v>377</v>
      </c>
      <c r="AH97" s="181">
        <v>32</v>
      </c>
      <c r="AI97" s="181">
        <v>955</v>
      </c>
      <c r="AJ97" s="181">
        <v>1649</v>
      </c>
      <c r="AK97" s="181">
        <v>84548</v>
      </c>
      <c r="AL97" s="181">
        <v>19171</v>
      </c>
      <c r="AM97" s="181">
        <v>620</v>
      </c>
      <c r="AN97" s="181">
        <v>5179</v>
      </c>
      <c r="AO97" s="176"/>
      <c r="AP97" s="176"/>
      <c r="AQ97" s="176"/>
      <c r="AR97" s="176"/>
      <c r="AS97" s="176"/>
      <c r="AT97" s="176"/>
      <c r="AU97" s="176"/>
      <c r="AV97" s="176"/>
      <c r="AW97" s="176"/>
      <c r="AX97" s="176"/>
      <c r="AY97" s="176"/>
      <c r="AZ97" s="176"/>
      <c r="BA97" s="176"/>
      <c r="BB97" s="176"/>
      <c r="BC97" s="176"/>
      <c r="BD97" s="176"/>
      <c r="BE97" s="176"/>
      <c r="BF97" s="176"/>
      <c r="BG97" s="176"/>
      <c r="BH97" s="176"/>
      <c r="BI97" s="176"/>
      <c r="BJ97" s="176"/>
      <c r="BK97" s="176"/>
      <c r="BL97" s="176"/>
      <c r="BM97" s="176"/>
      <c r="BN97" s="176"/>
    </row>
  </sheetData>
  <mergeCells count="13">
    <mergeCell ref="D1:X1"/>
    <mergeCell ref="X12:AN12"/>
    <mergeCell ref="X2:AD2"/>
    <mergeCell ref="AE2:AI2"/>
    <mergeCell ref="AJ2:AN2"/>
    <mergeCell ref="Y1:AN1"/>
    <mergeCell ref="D8:U8"/>
    <mergeCell ref="D12:W12"/>
    <mergeCell ref="D2:D3"/>
    <mergeCell ref="E2:E3"/>
    <mergeCell ref="F2:I2"/>
    <mergeCell ref="J2:N2"/>
    <mergeCell ref="O2:W2"/>
  </mergeCells>
  <conditionalFormatting sqref="D13:AN19">
    <cfRule type="expression" dxfId="2" priority="6">
      <formula>MOD(ROW(),2)=0</formula>
    </cfRule>
  </conditionalFormatting>
  <conditionalFormatting sqref="D21:AN97">
    <cfRule type="expression" dxfId="1" priority="4">
      <formula>MOD(ROW(),2)=0</formula>
    </cfRule>
    <cfRule type="expression" dxfId="0" priority="5">
      <formula>MOD(ROW(),2)=0</formula>
    </cfRule>
  </conditionalFormatting>
  <printOptions horizontalCentered="1"/>
  <pageMargins left="0.39370078740157483" right="0.39370078740157483" top="0.59055118110236227" bottom="0.59055118110236227" header="0" footer="0"/>
  <pageSetup paperSize="152" firstPageNumber="0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0"/>
  <sheetViews>
    <sheetView tabSelected="1" topLeftCell="A10" zoomScale="130" zoomScaleNormal="130" zoomScalePageLayoutView="130" workbookViewId="0">
      <selection activeCell="I7" sqref="I7"/>
    </sheetView>
  </sheetViews>
  <sheetFormatPr defaultColWidth="8.5703125" defaultRowHeight="17.25" x14ac:dyDescent="0.25"/>
  <cols>
    <col min="1" max="1" width="23.85546875" style="130" customWidth="1"/>
    <col min="2" max="2" width="6.85546875" style="130" customWidth="1"/>
    <col min="3" max="3" width="8" style="130" bestFit="1" customWidth="1"/>
    <col min="4" max="4" width="6.85546875" style="130" bestFit="1" customWidth="1"/>
    <col min="5" max="6" width="8" style="130" customWidth="1"/>
    <col min="7" max="7" width="8" style="130" bestFit="1" customWidth="1"/>
    <col min="8" max="8" width="7.140625" style="130" customWidth="1"/>
    <col min="9" max="9" width="9.7109375" style="130" customWidth="1"/>
    <col min="10" max="10" width="8" style="130" customWidth="1"/>
    <col min="11" max="11" width="6.140625" style="130" customWidth="1"/>
    <col min="12" max="12" width="6.5703125" style="164" bestFit="1" customWidth="1"/>
    <col min="13" max="13" width="6.85546875" style="164" bestFit="1" customWidth="1"/>
    <col min="14" max="14" width="7.42578125" style="164" customWidth="1"/>
    <col min="15" max="16384" width="8.5703125" style="130"/>
  </cols>
  <sheetData>
    <row r="1" spans="1:14" ht="23.25" x14ac:dyDescent="0.6">
      <c r="A1" s="201" t="s">
        <v>991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ht="15.95" customHeight="1" x14ac:dyDescent="0.25">
      <c r="A2" s="273" t="s">
        <v>171</v>
      </c>
      <c r="B2" s="276">
        <v>2068</v>
      </c>
      <c r="C2" s="276"/>
      <c r="D2" s="277">
        <v>2078</v>
      </c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1:14" ht="15.95" customHeight="1" x14ac:dyDescent="0.25">
      <c r="A3" s="274"/>
      <c r="B3" s="278" t="s">
        <v>172</v>
      </c>
      <c r="C3" s="279" t="s">
        <v>173</v>
      </c>
      <c r="D3" s="278" t="s">
        <v>172</v>
      </c>
      <c r="E3" s="279" t="s">
        <v>173</v>
      </c>
      <c r="F3" s="279" t="s">
        <v>95</v>
      </c>
      <c r="G3" s="279" t="s">
        <v>96</v>
      </c>
      <c r="H3" s="280" t="s">
        <v>174</v>
      </c>
      <c r="I3" s="280" t="s">
        <v>175</v>
      </c>
      <c r="J3" s="280" t="s">
        <v>176</v>
      </c>
      <c r="K3" s="281" t="s">
        <v>177</v>
      </c>
      <c r="L3" s="270" t="s">
        <v>178</v>
      </c>
      <c r="M3" s="271"/>
      <c r="N3" s="272"/>
    </row>
    <row r="4" spans="1:14" ht="30.2" customHeight="1" x14ac:dyDescent="0.25">
      <c r="A4" s="275"/>
      <c r="B4" s="278"/>
      <c r="C4" s="279"/>
      <c r="D4" s="278"/>
      <c r="E4" s="279"/>
      <c r="F4" s="279" t="s">
        <v>179</v>
      </c>
      <c r="G4" s="279" t="s">
        <v>179</v>
      </c>
      <c r="H4" s="280"/>
      <c r="I4" s="280"/>
      <c r="J4" s="280"/>
      <c r="K4" s="282"/>
      <c r="L4" s="131" t="s">
        <v>94</v>
      </c>
      <c r="M4" s="131" t="s">
        <v>95</v>
      </c>
      <c r="N4" s="131" t="s">
        <v>96</v>
      </c>
    </row>
    <row r="5" spans="1:14" ht="16.7" customHeight="1" x14ac:dyDescent="0.25">
      <c r="A5" s="283" t="s">
        <v>17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</row>
    <row r="6" spans="1:14" ht="16.7" customHeight="1" x14ac:dyDescent="0.25">
      <c r="A6" s="132" t="s">
        <v>180</v>
      </c>
      <c r="B6" s="133">
        <v>2888</v>
      </c>
      <c r="C6" s="133">
        <v>13784</v>
      </c>
      <c r="D6" s="134">
        <v>2854</v>
      </c>
      <c r="E6" s="135">
        <v>12296</v>
      </c>
      <c r="F6" s="136">
        <v>6066</v>
      </c>
      <c r="G6" s="137">
        <v>6230</v>
      </c>
      <c r="H6" s="138">
        <v>4.308339173090399</v>
      </c>
      <c r="I6" s="138">
        <v>97.367576243980736</v>
      </c>
      <c r="J6" s="138">
        <v>-1.0963003165962935</v>
      </c>
      <c r="K6" s="139">
        <v>138.42170437915118</v>
      </c>
      <c r="L6" s="140">
        <v>81.179097811523008</v>
      </c>
      <c r="M6" s="140">
        <v>88.173216885007278</v>
      </c>
      <c r="N6" s="140">
        <v>74.434111247587296</v>
      </c>
    </row>
    <row r="7" spans="1:14" ht="16.7" customHeight="1" x14ac:dyDescent="0.25">
      <c r="A7" s="141" t="s">
        <v>181</v>
      </c>
      <c r="B7" s="133">
        <v>2194</v>
      </c>
      <c r="C7" s="133">
        <v>11037</v>
      </c>
      <c r="D7" s="142">
        <v>2249</v>
      </c>
      <c r="E7" s="143">
        <v>10213</v>
      </c>
      <c r="F7" s="144">
        <v>5153</v>
      </c>
      <c r="G7" s="145">
        <v>5060</v>
      </c>
      <c r="H7" s="138">
        <v>4.5411293908403731</v>
      </c>
      <c r="I7" s="138">
        <v>101.83794466403162</v>
      </c>
      <c r="J7" s="138">
        <v>-0.74464343756991402</v>
      </c>
      <c r="K7" s="139">
        <v>74.007246376811594</v>
      </c>
      <c r="L7" s="140">
        <v>79.873472013725063</v>
      </c>
      <c r="M7" s="140">
        <v>85.409177415944171</v>
      </c>
      <c r="N7" s="140">
        <v>74.178812268871013</v>
      </c>
    </row>
    <row r="8" spans="1:14" ht="16.7" customHeight="1" x14ac:dyDescent="0.25">
      <c r="A8" s="141" t="s">
        <v>182</v>
      </c>
      <c r="B8" s="133">
        <v>2578</v>
      </c>
      <c r="C8" s="133">
        <v>12548</v>
      </c>
      <c r="D8" s="142">
        <v>2662</v>
      </c>
      <c r="E8" s="143">
        <v>11838</v>
      </c>
      <c r="F8" s="144">
        <v>5859</v>
      </c>
      <c r="G8" s="145">
        <v>5979</v>
      </c>
      <c r="H8" s="138">
        <v>4.447032306536439</v>
      </c>
      <c r="I8" s="138">
        <v>97.992975413948827</v>
      </c>
      <c r="J8" s="138">
        <v>-0.55898842667848803</v>
      </c>
      <c r="K8" s="139">
        <v>56.282983882470397</v>
      </c>
      <c r="L8" s="140">
        <v>79.395400593471805</v>
      </c>
      <c r="M8" s="140">
        <v>86.057421655094771</v>
      </c>
      <c r="N8" s="140">
        <v>72.887259395050407</v>
      </c>
    </row>
    <row r="9" spans="1:14" ht="16.7" customHeight="1" x14ac:dyDescent="0.25">
      <c r="A9" s="141" t="s">
        <v>183</v>
      </c>
      <c r="B9" s="133">
        <v>1869</v>
      </c>
      <c r="C9" s="133">
        <v>9160</v>
      </c>
      <c r="D9" s="142">
        <v>1845</v>
      </c>
      <c r="E9" s="143">
        <v>7964</v>
      </c>
      <c r="F9" s="144">
        <v>3954</v>
      </c>
      <c r="G9" s="145">
        <v>4010</v>
      </c>
      <c r="H9" s="138">
        <v>4.3165311653116527</v>
      </c>
      <c r="I9" s="138">
        <v>98.603491271820459</v>
      </c>
      <c r="J9" s="138">
        <v>-1.3427523271025823</v>
      </c>
      <c r="K9" s="139">
        <v>17.979050027090484</v>
      </c>
      <c r="L9" s="140">
        <v>77.679190350755576</v>
      </c>
      <c r="M9" s="140">
        <v>83.089887640449433</v>
      </c>
      <c r="N9" s="140">
        <v>72.406241445387352</v>
      </c>
    </row>
    <row r="10" spans="1:14" ht="16.7" customHeight="1" x14ac:dyDescent="0.25">
      <c r="A10" s="141" t="s">
        <v>184</v>
      </c>
      <c r="B10" s="133">
        <v>2525</v>
      </c>
      <c r="C10" s="133">
        <v>12017</v>
      </c>
      <c r="D10" s="142">
        <v>2832</v>
      </c>
      <c r="E10" s="143">
        <v>11791</v>
      </c>
      <c r="F10" s="144">
        <v>6088</v>
      </c>
      <c r="G10" s="145">
        <v>5703</v>
      </c>
      <c r="H10" s="138">
        <v>4.1634887005649714</v>
      </c>
      <c r="I10" s="138">
        <v>106.75083289496756</v>
      </c>
      <c r="J10" s="138">
        <v>-0.18220523353768187</v>
      </c>
      <c r="K10" s="139">
        <v>6.3443295973656317</v>
      </c>
      <c r="L10" s="140">
        <v>78.665553080920574</v>
      </c>
      <c r="M10" s="140">
        <v>84.691848906560637</v>
      </c>
      <c r="N10" s="140">
        <v>72.305931718481787</v>
      </c>
    </row>
    <row r="11" spans="1:14" ht="16.7" customHeight="1" x14ac:dyDescent="0.25">
      <c r="A11" s="141" t="s">
        <v>185</v>
      </c>
      <c r="B11" s="133">
        <v>5986</v>
      </c>
      <c r="C11" s="133">
        <v>26406</v>
      </c>
      <c r="D11" s="142">
        <v>6898</v>
      </c>
      <c r="E11" s="143">
        <v>28449</v>
      </c>
      <c r="F11" s="144">
        <v>13981</v>
      </c>
      <c r="G11" s="145">
        <v>14468</v>
      </c>
      <c r="H11" s="138">
        <v>4.1242389098289358</v>
      </c>
      <c r="I11" s="138">
        <v>96.633950787945807</v>
      </c>
      <c r="J11" s="138">
        <v>0.71517997612946949</v>
      </c>
      <c r="K11" s="139">
        <v>226.55889145496536</v>
      </c>
      <c r="L11" s="140">
        <v>86.515778186274503</v>
      </c>
      <c r="M11" s="140">
        <v>91.734045058481826</v>
      </c>
      <c r="N11" s="140">
        <v>81.544903910865173</v>
      </c>
    </row>
    <row r="12" spans="1:14" ht="16.7" customHeight="1" x14ac:dyDescent="0.25">
      <c r="A12" s="141" t="s">
        <v>186</v>
      </c>
      <c r="B12" s="133">
        <v>2370</v>
      </c>
      <c r="C12" s="133">
        <v>12099</v>
      </c>
      <c r="D12" s="142">
        <v>2476</v>
      </c>
      <c r="E12" s="143">
        <v>10979</v>
      </c>
      <c r="F12" s="144">
        <v>5531</v>
      </c>
      <c r="G12" s="145">
        <v>5448</v>
      </c>
      <c r="H12" s="138">
        <v>4.4341680129240713</v>
      </c>
      <c r="I12" s="138">
        <v>101.52349486049927</v>
      </c>
      <c r="J12" s="138">
        <v>-0.93223078029506146</v>
      </c>
      <c r="K12" s="139">
        <v>53.296116504854368</v>
      </c>
      <c r="L12" s="140">
        <v>80.43781094527364</v>
      </c>
      <c r="M12" s="140">
        <v>86.040559165190004</v>
      </c>
      <c r="N12" s="140">
        <v>74.713337356668674</v>
      </c>
    </row>
    <row r="13" spans="1:14" ht="16.7" customHeight="1" x14ac:dyDescent="0.25">
      <c r="A13" s="141" t="s">
        <v>187</v>
      </c>
      <c r="B13" s="133">
        <v>3227</v>
      </c>
      <c r="C13" s="133">
        <v>15806</v>
      </c>
      <c r="D13" s="142">
        <v>3255</v>
      </c>
      <c r="E13" s="143">
        <v>14114</v>
      </c>
      <c r="F13" s="144">
        <v>7175</v>
      </c>
      <c r="G13" s="145">
        <v>6939</v>
      </c>
      <c r="H13" s="138">
        <v>4.3360983102918587</v>
      </c>
      <c r="I13" s="138">
        <v>103.40106643608588</v>
      </c>
      <c r="J13" s="138">
        <v>-1.0865873532067667</v>
      </c>
      <c r="K13" s="139">
        <v>29.337545989315931</v>
      </c>
      <c r="L13" s="140">
        <v>83.491402575372035</v>
      </c>
      <c r="M13" s="140">
        <v>90.084899939357186</v>
      </c>
      <c r="N13" s="140">
        <v>76.667189706574618</v>
      </c>
    </row>
    <row r="14" spans="1:14" ht="16.7" customHeight="1" x14ac:dyDescent="0.25">
      <c r="A14" s="141" t="s">
        <v>188</v>
      </c>
      <c r="B14" s="133">
        <v>2834</v>
      </c>
      <c r="C14" s="133">
        <v>13591</v>
      </c>
      <c r="D14" s="142">
        <v>2705</v>
      </c>
      <c r="E14" s="143">
        <v>11806</v>
      </c>
      <c r="F14" s="144">
        <v>5858</v>
      </c>
      <c r="G14" s="145">
        <v>5948</v>
      </c>
      <c r="H14" s="138">
        <v>4.3645101663585955</v>
      </c>
      <c r="I14" s="138">
        <v>98.486886348352385</v>
      </c>
      <c r="J14" s="138">
        <v>-1.3512469496613504</v>
      </c>
      <c r="K14" s="139">
        <v>125.91723549488054</v>
      </c>
      <c r="L14" s="140">
        <v>82.810620778980478</v>
      </c>
      <c r="M14" s="140">
        <v>89.164490861618788</v>
      </c>
      <c r="N14" s="140">
        <v>76.555902331558656</v>
      </c>
    </row>
    <row r="15" spans="1:14" ht="16.7" customHeight="1" x14ac:dyDescent="0.25">
      <c r="A15" s="141" t="s">
        <v>189</v>
      </c>
      <c r="B15" s="133">
        <v>38</v>
      </c>
      <c r="C15" s="133">
        <v>1013</v>
      </c>
      <c r="D15" s="146">
        <v>22</v>
      </c>
      <c r="E15" s="146">
        <v>1140</v>
      </c>
      <c r="F15" s="146">
        <v>1108</v>
      </c>
      <c r="G15" s="146">
        <v>32</v>
      </c>
      <c r="H15" s="138"/>
      <c r="I15" s="138"/>
      <c r="J15" s="138"/>
      <c r="K15" s="139"/>
      <c r="L15" s="140">
        <v>96.83098591549296</v>
      </c>
      <c r="M15" s="140">
        <v>96.747967479674799</v>
      </c>
      <c r="N15" s="147">
        <v>100</v>
      </c>
    </row>
    <row r="16" spans="1:14" ht="16.7" customHeight="1" x14ac:dyDescent="0.25">
      <c r="A16" s="148" t="s">
        <v>190</v>
      </c>
      <c r="B16" s="148">
        <v>26509</v>
      </c>
      <c r="C16" s="148">
        <v>127461</v>
      </c>
      <c r="D16" s="148">
        <v>27798</v>
      </c>
      <c r="E16" s="148">
        <v>120590</v>
      </c>
      <c r="F16" s="148">
        <v>60773</v>
      </c>
      <c r="G16" s="148">
        <v>59817</v>
      </c>
      <c r="H16" s="149">
        <v>4.3380818763939848</v>
      </c>
      <c r="I16" s="149">
        <v>101.5982078673287</v>
      </c>
      <c r="J16" s="149">
        <v>-0.53180492647302813</v>
      </c>
      <c r="K16" s="148">
        <v>33.074602303894679</v>
      </c>
      <c r="L16" s="149">
        <v>82.208027543716582</v>
      </c>
      <c r="M16" s="149">
        <v>88.177561678372058</v>
      </c>
      <c r="N16" s="149">
        <v>76.1633843909555</v>
      </c>
    </row>
    <row r="17" spans="1:14" ht="16.7" customHeight="1" x14ac:dyDescent="0.25">
      <c r="A17" s="283" t="s">
        <v>18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</row>
    <row r="18" spans="1:14" ht="16.7" customHeight="1" x14ac:dyDescent="0.25">
      <c r="A18" s="141" t="s">
        <v>191</v>
      </c>
      <c r="B18" s="133">
        <v>1379</v>
      </c>
      <c r="C18" s="133">
        <v>6576</v>
      </c>
      <c r="D18" s="142">
        <v>1684</v>
      </c>
      <c r="E18" s="143">
        <v>6438</v>
      </c>
      <c r="F18" s="144">
        <v>3200</v>
      </c>
      <c r="G18" s="145">
        <v>3238</v>
      </c>
      <c r="H18" s="138">
        <v>3.8230403800475061</v>
      </c>
      <c r="I18" s="138">
        <v>98.826436071649169</v>
      </c>
      <c r="J18" s="138">
        <v>-0.20353862646125159</v>
      </c>
      <c r="K18" s="139">
        <v>10.074959703291029</v>
      </c>
      <c r="L18" s="140">
        <v>61.094224924012153</v>
      </c>
      <c r="M18" s="140">
        <v>68.469387755102034</v>
      </c>
      <c r="N18" s="140">
        <v>53.822937625754527</v>
      </c>
    </row>
    <row r="19" spans="1:14" ht="16.7" customHeight="1" x14ac:dyDescent="0.25">
      <c r="A19" s="141" t="s">
        <v>192</v>
      </c>
      <c r="B19" s="133">
        <v>5938</v>
      </c>
      <c r="C19" s="133">
        <v>27308</v>
      </c>
      <c r="D19" s="142">
        <v>6648</v>
      </c>
      <c r="E19" s="143">
        <v>26799</v>
      </c>
      <c r="F19" s="144">
        <v>13125</v>
      </c>
      <c r="G19" s="145">
        <v>13674</v>
      </c>
      <c r="H19" s="138">
        <v>4.0311371841155239</v>
      </c>
      <c r="I19" s="138">
        <v>95.985081175954363</v>
      </c>
      <c r="J19" s="138">
        <v>-0.18056742963744832</v>
      </c>
      <c r="K19" s="139">
        <v>119.80419330323215</v>
      </c>
      <c r="L19" s="140">
        <v>79.51061678463094</v>
      </c>
      <c r="M19" s="140">
        <v>86.096567771960437</v>
      </c>
      <c r="N19" s="140">
        <v>73.266624645445958</v>
      </c>
    </row>
    <row r="20" spans="1:14" ht="16.7" customHeight="1" x14ac:dyDescent="0.25">
      <c r="A20" s="141" t="s">
        <v>193</v>
      </c>
      <c r="B20" s="133">
        <v>1518</v>
      </c>
      <c r="C20" s="133">
        <v>7065</v>
      </c>
      <c r="D20" s="142">
        <v>1664</v>
      </c>
      <c r="E20" s="143">
        <v>6577</v>
      </c>
      <c r="F20" s="144">
        <v>3262</v>
      </c>
      <c r="G20" s="145">
        <v>3315</v>
      </c>
      <c r="H20" s="138">
        <v>3.9525240384615383</v>
      </c>
      <c r="I20" s="138">
        <v>98.401206636500746</v>
      </c>
      <c r="J20" s="138">
        <v>-0.6868934915285676</v>
      </c>
      <c r="K20" s="139">
        <v>74.207378991312197</v>
      </c>
      <c r="L20" s="140">
        <v>80.420499342969777</v>
      </c>
      <c r="M20" s="140">
        <v>86.333553937789546</v>
      </c>
      <c r="N20" s="140">
        <v>74.592302674494462</v>
      </c>
    </row>
    <row r="21" spans="1:14" ht="16.7" customHeight="1" x14ac:dyDescent="0.25">
      <c r="A21" s="141" t="s">
        <v>194</v>
      </c>
      <c r="B21" s="133">
        <v>3958</v>
      </c>
      <c r="C21" s="133">
        <v>18235</v>
      </c>
      <c r="D21" s="142">
        <v>4059</v>
      </c>
      <c r="E21" s="143">
        <v>16053</v>
      </c>
      <c r="F21" s="144">
        <v>7825</v>
      </c>
      <c r="G21" s="145">
        <v>8228</v>
      </c>
      <c r="H21" s="138">
        <v>3.9549150036954916</v>
      </c>
      <c r="I21" s="138">
        <v>95.102090422946034</v>
      </c>
      <c r="J21" s="138">
        <v>-1.2231005399555306</v>
      </c>
      <c r="K21" s="139">
        <v>120.86282186417709</v>
      </c>
      <c r="L21" s="140">
        <v>79.088399649902371</v>
      </c>
      <c r="M21" s="140">
        <v>86.568613847648123</v>
      </c>
      <c r="N21" s="140">
        <v>72.037666753858232</v>
      </c>
    </row>
    <row r="22" spans="1:14" ht="16.7" customHeight="1" x14ac:dyDescent="0.25">
      <c r="A22" s="141" t="s">
        <v>195</v>
      </c>
      <c r="B22" s="133">
        <v>7446</v>
      </c>
      <c r="C22" s="133">
        <v>31177</v>
      </c>
      <c r="D22" s="142">
        <v>9309</v>
      </c>
      <c r="E22" s="143">
        <v>35565</v>
      </c>
      <c r="F22" s="144">
        <v>17356</v>
      </c>
      <c r="G22" s="145">
        <v>18209</v>
      </c>
      <c r="H22" s="138">
        <v>3.82049629390912</v>
      </c>
      <c r="I22" s="138">
        <v>95.31550332253282</v>
      </c>
      <c r="J22" s="138">
        <v>1.2637367054474997</v>
      </c>
      <c r="K22" s="139">
        <v>289.66444046261608</v>
      </c>
      <c r="L22" s="140">
        <v>83.600594137439757</v>
      </c>
      <c r="M22" s="140">
        <v>89.793621013133205</v>
      </c>
      <c r="N22" s="140">
        <v>77.77516324489676</v>
      </c>
    </row>
    <row r="23" spans="1:14" ht="16.7" customHeight="1" x14ac:dyDescent="0.25">
      <c r="A23" s="141" t="s">
        <v>196</v>
      </c>
      <c r="B23" s="133">
        <v>3216</v>
      </c>
      <c r="C23" s="133">
        <v>14470</v>
      </c>
      <c r="D23" s="142">
        <v>3281</v>
      </c>
      <c r="E23" s="143">
        <v>13273</v>
      </c>
      <c r="F23" s="144">
        <v>6488</v>
      </c>
      <c r="G23" s="145">
        <v>6785</v>
      </c>
      <c r="H23" s="138">
        <v>4.0454129838463881</v>
      </c>
      <c r="I23" s="138">
        <v>95.622697126013264</v>
      </c>
      <c r="J23" s="138">
        <v>-0.82865301342924458</v>
      </c>
      <c r="K23" s="139">
        <v>120.55404178019982</v>
      </c>
      <c r="L23" s="140">
        <v>79.193864229765012</v>
      </c>
      <c r="M23" s="140">
        <v>86.385764646634215</v>
      </c>
      <c r="N23" s="140">
        <v>72.392443244959509</v>
      </c>
    </row>
    <row r="24" spans="1:14" ht="16.7" customHeight="1" x14ac:dyDescent="0.25">
      <c r="A24" s="141" t="s">
        <v>197</v>
      </c>
      <c r="B24" s="133">
        <v>2922</v>
      </c>
      <c r="C24" s="133">
        <v>13572</v>
      </c>
      <c r="D24" s="142">
        <v>3476</v>
      </c>
      <c r="E24" s="143">
        <v>13424</v>
      </c>
      <c r="F24" s="144">
        <v>6904</v>
      </c>
      <c r="G24" s="145">
        <v>6520</v>
      </c>
      <c r="H24" s="138">
        <v>3.861910241657077</v>
      </c>
      <c r="I24" s="138">
        <v>105.88957055214725</v>
      </c>
      <c r="J24" s="138">
        <v>-0.1052274203179789</v>
      </c>
      <c r="K24" s="139">
        <v>25.842718259697754</v>
      </c>
      <c r="L24" s="140">
        <v>75.491235222176925</v>
      </c>
      <c r="M24" s="140">
        <v>82.600442897817146</v>
      </c>
      <c r="N24" s="140">
        <v>67.928655561164391</v>
      </c>
    </row>
    <row r="25" spans="1:14" ht="16.7" customHeight="1" x14ac:dyDescent="0.25">
      <c r="A25" s="141" t="s">
        <v>198</v>
      </c>
      <c r="B25" s="133">
        <v>3634</v>
      </c>
      <c r="C25" s="133">
        <v>17521</v>
      </c>
      <c r="D25" s="142">
        <v>4000</v>
      </c>
      <c r="E25" s="143">
        <v>16348</v>
      </c>
      <c r="F25" s="144">
        <v>8029</v>
      </c>
      <c r="G25" s="145">
        <v>8319</v>
      </c>
      <c r="H25" s="138">
        <v>4.0869999999999997</v>
      </c>
      <c r="I25" s="138">
        <v>96.51400408702969</v>
      </c>
      <c r="J25" s="138">
        <v>-0.66501531480729004</v>
      </c>
      <c r="K25" s="139">
        <v>110.43707356616902</v>
      </c>
      <c r="L25" s="140">
        <v>78.42143857076195</v>
      </c>
      <c r="M25" s="140">
        <v>85.013661202185801</v>
      </c>
      <c r="N25" s="140">
        <v>72.139044395261038</v>
      </c>
    </row>
    <row r="26" spans="1:14" ht="16.7" customHeight="1" x14ac:dyDescent="0.25">
      <c r="A26" s="141" t="s">
        <v>199</v>
      </c>
      <c r="B26" s="133">
        <v>2192</v>
      </c>
      <c r="C26" s="133">
        <v>10492</v>
      </c>
      <c r="D26" s="142">
        <v>2507</v>
      </c>
      <c r="E26" s="143">
        <v>9970</v>
      </c>
      <c r="F26" s="144">
        <v>4978</v>
      </c>
      <c r="G26" s="145">
        <v>4992</v>
      </c>
      <c r="H26" s="138">
        <v>3.9768647786198645</v>
      </c>
      <c r="I26" s="138">
        <v>99.71955128205127</v>
      </c>
      <c r="J26" s="138">
        <v>-0.48975506747485875</v>
      </c>
      <c r="K26" s="139">
        <v>44.893731988472616</v>
      </c>
      <c r="L26" s="140">
        <v>79.409836065573771</v>
      </c>
      <c r="M26" s="140">
        <v>85.126859142607174</v>
      </c>
      <c r="N26" s="140">
        <v>73.700305810397552</v>
      </c>
    </row>
    <row r="27" spans="1:14" ht="16.7" customHeight="1" x14ac:dyDescent="0.25">
      <c r="A27" s="141" t="s">
        <v>200</v>
      </c>
      <c r="B27" s="133">
        <v>2412</v>
      </c>
      <c r="C27" s="133">
        <v>11806</v>
      </c>
      <c r="D27" s="142">
        <v>2490</v>
      </c>
      <c r="E27" s="143">
        <v>10296</v>
      </c>
      <c r="F27" s="144">
        <v>5211</v>
      </c>
      <c r="G27" s="145">
        <v>5085</v>
      </c>
      <c r="H27" s="138">
        <v>4.1349397590361443</v>
      </c>
      <c r="I27" s="138">
        <v>102.4778761061947</v>
      </c>
      <c r="J27" s="138">
        <v>-1.3133628265323616</v>
      </c>
      <c r="K27" s="139">
        <v>35.132737323415</v>
      </c>
      <c r="L27" s="140">
        <v>80.870201861729939</v>
      </c>
      <c r="M27" s="140">
        <v>87.069323370693226</v>
      </c>
      <c r="N27" s="140">
        <v>74.573055028463003</v>
      </c>
    </row>
    <row r="28" spans="1:14" ht="16.7" customHeight="1" x14ac:dyDescent="0.25">
      <c r="A28" s="141" t="s">
        <v>189</v>
      </c>
      <c r="B28" s="133">
        <v>9</v>
      </c>
      <c r="C28" s="133">
        <v>520</v>
      </c>
      <c r="D28" s="146">
        <v>55</v>
      </c>
      <c r="E28" s="146">
        <v>3298</v>
      </c>
      <c r="F28" s="146">
        <v>3201</v>
      </c>
      <c r="G28" s="146">
        <v>97</v>
      </c>
      <c r="H28" s="138"/>
      <c r="I28" s="138"/>
      <c r="J28" s="138"/>
      <c r="K28" s="139"/>
      <c r="L28" s="140">
        <v>97.814871016691967</v>
      </c>
      <c r="M28" s="140">
        <v>98.343232260081265</v>
      </c>
      <c r="N28" s="140">
        <v>80.208333333333343</v>
      </c>
    </row>
    <row r="29" spans="1:14" ht="16.7" customHeight="1" x14ac:dyDescent="0.25">
      <c r="A29" s="150" t="s">
        <v>190</v>
      </c>
      <c r="B29" s="151">
        <v>34624</v>
      </c>
      <c r="C29" s="151">
        <v>158742</v>
      </c>
      <c r="D29" s="151">
        <v>39173</v>
      </c>
      <c r="E29" s="151">
        <v>158041</v>
      </c>
      <c r="F29" s="151">
        <v>79579</v>
      </c>
      <c r="G29" s="151">
        <v>78462</v>
      </c>
      <c r="H29" s="149">
        <v>4.0344369846578001</v>
      </c>
      <c r="I29" s="149">
        <v>101.42361907675053</v>
      </c>
      <c r="J29" s="149">
        <v>-4.247360620935469E-2</v>
      </c>
      <c r="K29" s="148">
        <v>45.414080459770112</v>
      </c>
      <c r="L29" s="149">
        <v>79.702268916190405</v>
      </c>
      <c r="M29" s="149">
        <v>86.403652221313706</v>
      </c>
      <c r="N29" s="149">
        <v>72.940529391543478</v>
      </c>
    </row>
    <row r="30" spans="1:14" ht="16.7" customHeight="1" x14ac:dyDescent="0.25">
      <c r="A30" s="283" t="s">
        <v>19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</row>
    <row r="31" spans="1:14" ht="16.7" customHeight="1" x14ac:dyDescent="0.25">
      <c r="A31" s="141" t="s">
        <v>201</v>
      </c>
      <c r="B31" s="133">
        <v>4240</v>
      </c>
      <c r="C31" s="133">
        <v>19672</v>
      </c>
      <c r="D31" s="142">
        <v>4624</v>
      </c>
      <c r="E31" s="143">
        <v>18354</v>
      </c>
      <c r="F31" s="144">
        <v>9158</v>
      </c>
      <c r="G31" s="145">
        <v>9196</v>
      </c>
      <c r="H31" s="138">
        <v>3.9692906574394464</v>
      </c>
      <c r="I31" s="138">
        <v>99.586776859504127</v>
      </c>
      <c r="J31" s="138">
        <v>-0.66553522569165147</v>
      </c>
      <c r="K31" s="139">
        <v>126.92946058091287</v>
      </c>
      <c r="L31" s="140">
        <v>73.213437796771132</v>
      </c>
      <c r="M31" s="140">
        <v>80.629395637143872</v>
      </c>
      <c r="N31" s="140">
        <v>65.858848563660004</v>
      </c>
    </row>
    <row r="32" spans="1:14" ht="16.7" customHeight="1" x14ac:dyDescent="0.25">
      <c r="A32" s="141" t="s">
        <v>202</v>
      </c>
      <c r="B32" s="133">
        <v>2803</v>
      </c>
      <c r="C32" s="133">
        <v>13414</v>
      </c>
      <c r="D32" s="142">
        <v>3140</v>
      </c>
      <c r="E32" s="143">
        <v>12648</v>
      </c>
      <c r="F32" s="144">
        <v>6375</v>
      </c>
      <c r="G32" s="145">
        <v>6273</v>
      </c>
      <c r="H32" s="138">
        <v>4.0280254777070068</v>
      </c>
      <c r="I32" s="138">
        <v>101.62601626016261</v>
      </c>
      <c r="J32" s="138">
        <v>-0.56429786727806741</v>
      </c>
      <c r="K32" s="139">
        <v>75.433887994274471</v>
      </c>
      <c r="L32" s="140">
        <v>75.025951557093435</v>
      </c>
      <c r="M32" s="140">
        <v>81.415012942191538</v>
      </c>
      <c r="N32" s="140">
        <v>68.603642671292292</v>
      </c>
    </row>
    <row r="33" spans="1:14" ht="16.7" customHeight="1" x14ac:dyDescent="0.25">
      <c r="A33" s="141" t="s">
        <v>203</v>
      </c>
      <c r="B33" s="133">
        <v>2433</v>
      </c>
      <c r="C33" s="133">
        <v>8989</v>
      </c>
      <c r="D33" s="142">
        <v>2489</v>
      </c>
      <c r="E33" s="143">
        <v>8720</v>
      </c>
      <c r="F33" s="144">
        <v>4391</v>
      </c>
      <c r="G33" s="145">
        <v>4329</v>
      </c>
      <c r="H33" s="138">
        <v>3.5034150261149057</v>
      </c>
      <c r="I33" s="138">
        <v>101.43220143220144</v>
      </c>
      <c r="J33" s="138">
        <v>-0.29157744405349262</v>
      </c>
      <c r="K33" s="139">
        <v>5.6656119445653657</v>
      </c>
      <c r="L33" s="140">
        <v>74.929749541844842</v>
      </c>
      <c r="M33" s="140">
        <v>83.633706770579636</v>
      </c>
      <c r="N33" s="140">
        <v>66.168178475116449</v>
      </c>
    </row>
    <row r="34" spans="1:14" ht="16.7" customHeight="1" x14ac:dyDescent="0.25">
      <c r="A34" s="141" t="s">
        <v>204</v>
      </c>
      <c r="B34" s="133">
        <v>1168</v>
      </c>
      <c r="C34" s="133">
        <v>5534</v>
      </c>
      <c r="D34" s="142">
        <v>1251</v>
      </c>
      <c r="E34" s="143">
        <v>5334</v>
      </c>
      <c r="F34" s="144">
        <v>2673</v>
      </c>
      <c r="G34" s="145">
        <v>2661</v>
      </c>
      <c r="H34" s="138">
        <v>4.2637889688249402</v>
      </c>
      <c r="I34" s="138">
        <v>100.4509582863585</v>
      </c>
      <c r="J34" s="138">
        <v>-0.35325773133312494</v>
      </c>
      <c r="K34" s="139">
        <v>42.884708152436083</v>
      </c>
      <c r="L34" s="140">
        <v>73.617629055294842</v>
      </c>
      <c r="M34" s="140">
        <v>80.962087240114144</v>
      </c>
      <c r="N34" s="140">
        <v>66.25816993464052</v>
      </c>
    </row>
    <row r="35" spans="1:14" ht="16.7" customHeight="1" x14ac:dyDescent="0.25">
      <c r="A35" s="141" t="s">
        <v>205</v>
      </c>
      <c r="B35" s="133">
        <v>2450</v>
      </c>
      <c r="C35" s="133">
        <v>11452</v>
      </c>
      <c r="D35" s="142">
        <v>2912</v>
      </c>
      <c r="E35" s="143">
        <v>11847</v>
      </c>
      <c r="F35" s="144">
        <v>5870</v>
      </c>
      <c r="G35" s="145">
        <v>5977</v>
      </c>
      <c r="H35" s="138">
        <v>4.0683379120879124</v>
      </c>
      <c r="I35" s="138">
        <v>98.209804249623559</v>
      </c>
      <c r="J35" s="138">
        <v>0.32543458480569476</v>
      </c>
      <c r="K35" s="139">
        <v>18.280996836663839</v>
      </c>
      <c r="L35" s="140">
        <v>79.142804359874376</v>
      </c>
      <c r="M35" s="140">
        <v>85.143710339678975</v>
      </c>
      <c r="N35" s="140">
        <v>73.262618873445504</v>
      </c>
    </row>
    <row r="36" spans="1:14" ht="16.7" customHeight="1" x14ac:dyDescent="0.25">
      <c r="A36" s="141" t="s">
        <v>206</v>
      </c>
      <c r="B36" s="133">
        <v>3636</v>
      </c>
      <c r="C36" s="133">
        <v>16129</v>
      </c>
      <c r="D36" s="142">
        <v>2783</v>
      </c>
      <c r="E36" s="143">
        <v>11381</v>
      </c>
      <c r="F36" s="144">
        <v>5597</v>
      </c>
      <c r="G36" s="145">
        <v>5784</v>
      </c>
      <c r="H36" s="138">
        <v>4.0894717930291051</v>
      </c>
      <c r="I36" s="138">
        <v>96.766943291839553</v>
      </c>
      <c r="J36" s="138">
        <v>-3.3461957354634619</v>
      </c>
      <c r="K36" s="139">
        <v>168.55746445497633</v>
      </c>
      <c r="L36" s="140">
        <v>78.490852213479954</v>
      </c>
      <c r="M36" s="140">
        <v>86.616161616161619</v>
      </c>
      <c r="N36" s="140">
        <v>70.746158118866873</v>
      </c>
    </row>
    <row r="37" spans="1:14" ht="16.7" customHeight="1" x14ac:dyDescent="0.25">
      <c r="A37" s="141" t="s">
        <v>207</v>
      </c>
      <c r="B37" s="133">
        <v>4980</v>
      </c>
      <c r="C37" s="133">
        <v>20399</v>
      </c>
      <c r="D37" s="142">
        <v>6744</v>
      </c>
      <c r="E37" s="143">
        <v>25678</v>
      </c>
      <c r="F37" s="144">
        <v>12672</v>
      </c>
      <c r="G37" s="145">
        <v>13006</v>
      </c>
      <c r="H37" s="138">
        <v>3.8075326215895613</v>
      </c>
      <c r="I37" s="138">
        <v>97.431954482546516</v>
      </c>
      <c r="J37" s="138">
        <v>2.2087208649526358</v>
      </c>
      <c r="K37" s="139">
        <v>45.442961809365379</v>
      </c>
      <c r="L37" s="140">
        <v>78.506691512790098</v>
      </c>
      <c r="M37" s="140">
        <v>86.731001206272623</v>
      </c>
      <c r="N37" s="140">
        <v>70.556388472430456</v>
      </c>
    </row>
    <row r="38" spans="1:14" ht="16.7" customHeight="1" x14ac:dyDescent="0.25">
      <c r="A38" s="141" t="s">
        <v>208</v>
      </c>
      <c r="B38" s="133">
        <v>2048</v>
      </c>
      <c r="C38" s="133">
        <v>9530</v>
      </c>
      <c r="D38" s="142">
        <v>2296</v>
      </c>
      <c r="E38" s="143">
        <v>9025</v>
      </c>
      <c r="F38" s="144">
        <v>4544</v>
      </c>
      <c r="G38" s="145">
        <v>4481</v>
      </c>
      <c r="H38" s="138">
        <v>3.9307491289198606</v>
      </c>
      <c r="I38" s="138">
        <v>101.40593617496094</v>
      </c>
      <c r="J38" s="138">
        <v>-0.52251644383076934</v>
      </c>
      <c r="K38" s="139">
        <v>87.621359223300971</v>
      </c>
      <c r="L38" s="140">
        <v>77.611029770619808</v>
      </c>
      <c r="M38" s="140">
        <v>83.325254483761512</v>
      </c>
      <c r="N38" s="140">
        <v>71.818181818181813</v>
      </c>
    </row>
    <row r="39" spans="1:14" ht="16.7" customHeight="1" x14ac:dyDescent="0.25">
      <c r="A39" s="141" t="s">
        <v>189</v>
      </c>
      <c r="B39" s="133">
        <v>27</v>
      </c>
      <c r="C39" s="133">
        <v>767</v>
      </c>
      <c r="D39" s="146">
        <v>80</v>
      </c>
      <c r="E39" s="146">
        <v>1864</v>
      </c>
      <c r="F39" s="146">
        <v>1467</v>
      </c>
      <c r="G39" s="146">
        <v>397</v>
      </c>
      <c r="H39" s="138"/>
      <c r="I39" s="138"/>
      <c r="J39" s="138"/>
      <c r="K39" s="139"/>
      <c r="L39" s="140">
        <v>96.110210696920589</v>
      </c>
      <c r="M39" s="140">
        <v>96.917808219178085</v>
      </c>
      <c r="N39" s="140">
        <v>93.094629156010228</v>
      </c>
    </row>
    <row r="40" spans="1:14" ht="16.7" customHeight="1" x14ac:dyDescent="0.25">
      <c r="A40" s="152" t="s">
        <v>190</v>
      </c>
      <c r="B40" s="148">
        <v>23785</v>
      </c>
      <c r="C40" s="148">
        <v>105886</v>
      </c>
      <c r="D40" s="148">
        <v>26319</v>
      </c>
      <c r="E40" s="148">
        <v>104851</v>
      </c>
      <c r="F40" s="148">
        <v>52747</v>
      </c>
      <c r="G40" s="148">
        <v>52104</v>
      </c>
      <c r="H40" s="149">
        <v>3.9838519700596526</v>
      </c>
      <c r="I40" s="149">
        <v>101.23407032089666</v>
      </c>
      <c r="J40" s="149">
        <v>-9.4268224015451832E-2</v>
      </c>
      <c r="K40" s="148">
        <v>31.657910628019323</v>
      </c>
      <c r="L40" s="149">
        <v>76.945549477871708</v>
      </c>
      <c r="M40" s="149">
        <v>84.312875456741182</v>
      </c>
      <c r="N40" s="149">
        <v>69.523987772162954</v>
      </c>
    </row>
    <row r="41" spans="1:14" ht="16.7" customHeight="1" x14ac:dyDescent="0.25">
      <c r="A41" s="283" t="s">
        <v>20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</row>
    <row r="42" spans="1:14" ht="16.7" customHeight="1" x14ac:dyDescent="0.25">
      <c r="A42" s="141" t="s">
        <v>209</v>
      </c>
      <c r="B42" s="133">
        <v>3796</v>
      </c>
      <c r="C42" s="133">
        <v>18613</v>
      </c>
      <c r="D42" s="142">
        <v>4034</v>
      </c>
      <c r="E42" s="143">
        <v>16311</v>
      </c>
      <c r="F42" s="144">
        <v>7858</v>
      </c>
      <c r="G42" s="145">
        <v>8453</v>
      </c>
      <c r="H42" s="138">
        <v>4.0433812592959839</v>
      </c>
      <c r="I42" s="138">
        <v>92.961078906896958</v>
      </c>
      <c r="J42" s="138">
        <v>-1.2669916937073205</v>
      </c>
      <c r="K42" s="139">
        <v>128.52415097313056</v>
      </c>
      <c r="L42" s="140">
        <v>68.273490709515301</v>
      </c>
      <c r="M42" s="140">
        <v>77.032632743362825</v>
      </c>
      <c r="N42" s="140">
        <v>60.245849702192366</v>
      </c>
    </row>
    <row r="43" spans="1:14" ht="16.7" customHeight="1" x14ac:dyDescent="0.25">
      <c r="A43" s="141" t="s">
        <v>210</v>
      </c>
      <c r="B43" s="133">
        <v>3334</v>
      </c>
      <c r="C43" s="133">
        <v>15196</v>
      </c>
      <c r="D43" s="142">
        <v>3305</v>
      </c>
      <c r="E43" s="143">
        <v>13844</v>
      </c>
      <c r="F43" s="144">
        <v>6784</v>
      </c>
      <c r="G43" s="145">
        <v>7060</v>
      </c>
      <c r="H43" s="138">
        <v>4.1888048411497731</v>
      </c>
      <c r="I43" s="138">
        <v>96.09065155807366</v>
      </c>
      <c r="J43" s="138">
        <v>-0.8942448133616252</v>
      </c>
      <c r="K43" s="139">
        <v>109.08517847293358</v>
      </c>
      <c r="L43" s="140">
        <v>74.783423085928362</v>
      </c>
      <c r="M43" s="140">
        <v>81.982125758059368</v>
      </c>
      <c r="N43" s="140">
        <v>67.893691767221625</v>
      </c>
    </row>
    <row r="44" spans="1:14" ht="16.7" customHeight="1" x14ac:dyDescent="0.25">
      <c r="A44" s="141" t="s">
        <v>211</v>
      </c>
      <c r="B44" s="133">
        <v>3111</v>
      </c>
      <c r="C44" s="133">
        <v>15106</v>
      </c>
      <c r="D44" s="142">
        <v>3438</v>
      </c>
      <c r="E44" s="143">
        <v>15559</v>
      </c>
      <c r="F44" s="144">
        <v>7831</v>
      </c>
      <c r="G44" s="145">
        <v>7728</v>
      </c>
      <c r="H44" s="138">
        <v>4.5255962769051772</v>
      </c>
      <c r="I44" s="138">
        <v>101.33281573498965</v>
      </c>
      <c r="J44" s="138">
        <v>0.28356270097475411</v>
      </c>
      <c r="K44" s="139">
        <v>86.549479890971796</v>
      </c>
      <c r="L44" s="140">
        <v>74.818587775607043</v>
      </c>
      <c r="M44" s="140">
        <v>82.342342342342349</v>
      </c>
      <c r="N44" s="140">
        <v>67.191232260784034</v>
      </c>
    </row>
    <row r="45" spans="1:14" ht="16.7" customHeight="1" x14ac:dyDescent="0.25">
      <c r="A45" s="141" t="s">
        <v>212</v>
      </c>
      <c r="B45" s="133">
        <v>2957</v>
      </c>
      <c r="C45" s="133">
        <v>14049</v>
      </c>
      <c r="D45" s="142">
        <v>3161</v>
      </c>
      <c r="E45" s="143">
        <v>12104</v>
      </c>
      <c r="F45" s="144">
        <v>5918</v>
      </c>
      <c r="G45" s="145">
        <v>6186</v>
      </c>
      <c r="H45" s="138">
        <v>3.8291679848149318</v>
      </c>
      <c r="I45" s="138">
        <v>95.667636598771423</v>
      </c>
      <c r="J45" s="138">
        <v>-1.4300886984976935</v>
      </c>
      <c r="K45" s="139">
        <v>137.49858002953539</v>
      </c>
      <c r="L45" s="140">
        <v>70.734919659320397</v>
      </c>
      <c r="M45" s="140">
        <v>79.218440482622015</v>
      </c>
      <c r="N45" s="140">
        <v>62.662782727895816</v>
      </c>
    </row>
    <row r="46" spans="1:14" ht="16.7" customHeight="1" x14ac:dyDescent="0.25">
      <c r="A46" s="141" t="s">
        <v>213</v>
      </c>
      <c r="B46" s="133">
        <v>4618</v>
      </c>
      <c r="C46" s="133">
        <v>21074</v>
      </c>
      <c r="D46" s="142">
        <v>4785</v>
      </c>
      <c r="E46" s="143">
        <v>19597</v>
      </c>
      <c r="F46" s="144">
        <v>9380</v>
      </c>
      <c r="G46" s="145">
        <v>10217</v>
      </c>
      <c r="H46" s="138">
        <v>4.095506792058516</v>
      </c>
      <c r="I46" s="138">
        <v>91.807771361456389</v>
      </c>
      <c r="J46" s="138">
        <v>-0.69734702380440283</v>
      </c>
      <c r="K46" s="139">
        <v>133.66755337289405</v>
      </c>
      <c r="L46" s="140">
        <v>77.605602735193557</v>
      </c>
      <c r="M46" s="140">
        <v>84.582465880175803</v>
      </c>
      <c r="N46" s="140">
        <v>71.247892074198987</v>
      </c>
    </row>
    <row r="47" spans="1:14" ht="16.7" customHeight="1" x14ac:dyDescent="0.25">
      <c r="A47" s="141" t="s">
        <v>214</v>
      </c>
      <c r="B47" s="133">
        <v>3669</v>
      </c>
      <c r="C47" s="133">
        <v>16241</v>
      </c>
      <c r="D47" s="142">
        <v>4069</v>
      </c>
      <c r="E47" s="143">
        <v>16440</v>
      </c>
      <c r="F47" s="144">
        <v>8027</v>
      </c>
      <c r="G47" s="145">
        <v>8413</v>
      </c>
      <c r="H47" s="138">
        <v>4.0403047431801422</v>
      </c>
      <c r="I47" s="138">
        <v>95.411862593605136</v>
      </c>
      <c r="J47" s="138">
        <v>0.1168760118576582</v>
      </c>
      <c r="K47" s="139">
        <v>146.78571428571428</v>
      </c>
      <c r="L47" s="140">
        <v>73.847266986778919</v>
      </c>
      <c r="M47" s="140">
        <v>80.736813485589991</v>
      </c>
      <c r="N47" s="140">
        <v>67.388811010577285</v>
      </c>
    </row>
    <row r="48" spans="1:14" ht="16.7" customHeight="1" x14ac:dyDescent="0.25">
      <c r="A48" s="141" t="s">
        <v>215</v>
      </c>
      <c r="B48" s="133">
        <v>6994</v>
      </c>
      <c r="C48" s="133">
        <v>27995</v>
      </c>
      <c r="D48" s="142">
        <v>7126</v>
      </c>
      <c r="E48" s="143">
        <v>27351</v>
      </c>
      <c r="F48" s="144">
        <v>13097</v>
      </c>
      <c r="G48" s="145">
        <v>14254</v>
      </c>
      <c r="H48" s="138">
        <v>3.8381981476284031</v>
      </c>
      <c r="I48" s="138">
        <v>91.882980216079702</v>
      </c>
      <c r="J48" s="138">
        <v>-0.22334771142016513</v>
      </c>
      <c r="K48" s="139">
        <v>162.91994281629735</v>
      </c>
      <c r="L48" s="140">
        <v>76.160312805474092</v>
      </c>
      <c r="M48" s="140">
        <v>84.422523633374439</v>
      </c>
      <c r="N48" s="140">
        <v>68.66517524235644</v>
      </c>
    </row>
    <row r="49" spans="1:14" ht="16.7" customHeight="1" x14ac:dyDescent="0.25">
      <c r="A49" s="141" t="s">
        <v>216</v>
      </c>
      <c r="B49" s="133">
        <v>3987</v>
      </c>
      <c r="C49" s="133">
        <v>18550</v>
      </c>
      <c r="D49" s="142">
        <v>4368</v>
      </c>
      <c r="E49" s="143">
        <v>17783</v>
      </c>
      <c r="F49" s="144">
        <v>8673</v>
      </c>
      <c r="G49" s="145">
        <v>9110</v>
      </c>
      <c r="H49" s="138">
        <v>4.0711996336996341</v>
      </c>
      <c r="I49" s="138">
        <v>95.203073545554346</v>
      </c>
      <c r="J49" s="138">
        <v>-0.40524802583417074</v>
      </c>
      <c r="K49" s="139">
        <v>123.70782608695652</v>
      </c>
      <c r="L49" s="140">
        <v>71.381718797449139</v>
      </c>
      <c r="M49" s="140">
        <v>78.826466916354548</v>
      </c>
      <c r="N49" s="140">
        <v>64.328799526907147</v>
      </c>
    </row>
    <row r="50" spans="1:14" ht="16.7" customHeight="1" x14ac:dyDescent="0.25">
      <c r="A50" s="141" t="s">
        <v>189</v>
      </c>
      <c r="B50" s="133">
        <v>36</v>
      </c>
      <c r="C50" s="133">
        <v>1160</v>
      </c>
      <c r="D50" s="146">
        <v>8</v>
      </c>
      <c r="E50" s="146">
        <v>563</v>
      </c>
      <c r="F50" s="146">
        <v>512</v>
      </c>
      <c r="G50" s="146">
        <v>51</v>
      </c>
      <c r="H50" s="138"/>
      <c r="I50" s="138"/>
      <c r="J50" s="138"/>
      <c r="K50" s="140"/>
      <c r="L50" s="140">
        <v>95.706618962432927</v>
      </c>
      <c r="M50" s="140">
        <v>95.694716242661443</v>
      </c>
      <c r="N50" s="140">
        <v>95.833333333333343</v>
      </c>
    </row>
    <row r="51" spans="1:14" ht="16.7" customHeight="1" x14ac:dyDescent="0.25">
      <c r="A51" s="152" t="s">
        <v>190</v>
      </c>
      <c r="B51" s="153">
        <v>32502</v>
      </c>
      <c r="C51" s="153">
        <v>147984</v>
      </c>
      <c r="D51" s="153">
        <v>34294</v>
      </c>
      <c r="E51" s="153">
        <v>139552</v>
      </c>
      <c r="F51" s="153">
        <v>68080</v>
      </c>
      <c r="G51" s="153">
        <v>71472</v>
      </c>
      <c r="H51" s="149">
        <v>4.0692832565463348</v>
      </c>
      <c r="I51" s="149">
        <v>95.25408551600627</v>
      </c>
      <c r="J51" s="149">
        <v>-0.56302176728933084</v>
      </c>
      <c r="K51" s="148">
        <v>129.9366852886406</v>
      </c>
      <c r="L51" s="149">
        <v>73.886706843733833</v>
      </c>
      <c r="M51" s="149">
        <v>81.604028338151664</v>
      </c>
      <c r="N51" s="149">
        <v>66.59613739701976</v>
      </c>
    </row>
    <row r="52" spans="1:14" ht="16.7" customHeight="1" x14ac:dyDescent="0.25">
      <c r="A52" s="283" t="s">
        <v>21</v>
      </c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</row>
    <row r="53" spans="1:14" ht="16.7" customHeight="1" x14ac:dyDescent="0.25">
      <c r="A53" s="141" t="s">
        <v>217</v>
      </c>
      <c r="B53" s="133">
        <v>3491</v>
      </c>
      <c r="C53" s="133">
        <v>16097</v>
      </c>
      <c r="D53" s="142">
        <v>3355</v>
      </c>
      <c r="E53" s="143">
        <v>13217</v>
      </c>
      <c r="F53" s="144">
        <v>6556</v>
      </c>
      <c r="G53" s="145">
        <v>6661</v>
      </c>
      <c r="H53" s="138">
        <v>3.9394932935916542</v>
      </c>
      <c r="I53" s="138">
        <v>98.423660111094435</v>
      </c>
      <c r="J53" s="138">
        <v>-1.8918333920194128</v>
      </c>
      <c r="K53" s="139">
        <v>104.95513380449455</v>
      </c>
      <c r="L53" s="140">
        <v>74.251890825386397</v>
      </c>
      <c r="M53" s="140">
        <v>83.120543856740184</v>
      </c>
      <c r="N53" s="140">
        <v>65.530735366052511</v>
      </c>
    </row>
    <row r="54" spans="1:14" ht="16.7" customHeight="1" x14ac:dyDescent="0.25">
      <c r="A54" s="141" t="s">
        <v>218</v>
      </c>
      <c r="B54" s="133">
        <v>2702</v>
      </c>
      <c r="C54" s="133">
        <v>14349</v>
      </c>
      <c r="D54" s="142">
        <v>2568</v>
      </c>
      <c r="E54" s="143">
        <v>11397</v>
      </c>
      <c r="F54" s="144">
        <v>5670</v>
      </c>
      <c r="G54" s="145">
        <v>5727</v>
      </c>
      <c r="H54" s="138">
        <v>4.4380841121495331</v>
      </c>
      <c r="I54" s="138">
        <v>99.004714510214768</v>
      </c>
      <c r="J54" s="138">
        <v>-2.2104615210429106</v>
      </c>
      <c r="K54" s="139">
        <v>80.504344140707786</v>
      </c>
      <c r="L54" s="140">
        <v>71.911178591763147</v>
      </c>
      <c r="M54" s="140">
        <v>79.244921425833653</v>
      </c>
      <c r="N54" s="140">
        <v>64.718045112781951</v>
      </c>
    </row>
    <row r="55" spans="1:14" ht="16.7" customHeight="1" x14ac:dyDescent="0.25">
      <c r="A55" s="141" t="s">
        <v>219</v>
      </c>
      <c r="B55" s="133">
        <v>4140</v>
      </c>
      <c r="C55" s="133">
        <v>20175</v>
      </c>
      <c r="D55" s="142">
        <v>3801</v>
      </c>
      <c r="E55" s="143">
        <v>16305</v>
      </c>
      <c r="F55" s="144">
        <v>8043</v>
      </c>
      <c r="G55" s="145">
        <v>8262</v>
      </c>
      <c r="H55" s="138">
        <v>4.2896606156274668</v>
      </c>
      <c r="I55" s="138">
        <v>97.349310094408139</v>
      </c>
      <c r="J55" s="138">
        <v>-2.0438810452469296</v>
      </c>
      <c r="K55" s="139">
        <v>119.37184274104986</v>
      </c>
      <c r="L55" s="140">
        <v>77.248038624019316</v>
      </c>
      <c r="M55" s="140">
        <v>85.313441007391191</v>
      </c>
      <c r="N55" s="140">
        <v>69.50177468121467</v>
      </c>
    </row>
    <row r="56" spans="1:14" ht="16.7" customHeight="1" x14ac:dyDescent="0.25">
      <c r="A56" s="141" t="s">
        <v>220</v>
      </c>
      <c r="B56" s="133">
        <v>5838</v>
      </c>
      <c r="C56" s="133">
        <v>29532</v>
      </c>
      <c r="D56" s="142">
        <v>6035</v>
      </c>
      <c r="E56" s="143">
        <v>27078</v>
      </c>
      <c r="F56" s="144">
        <v>13358</v>
      </c>
      <c r="G56" s="145">
        <v>13720</v>
      </c>
      <c r="H56" s="138">
        <v>4.4868268434134215</v>
      </c>
      <c r="I56" s="138">
        <v>97.361516034985414</v>
      </c>
      <c r="J56" s="138">
        <v>-0.83256075934740847</v>
      </c>
      <c r="K56" s="139">
        <v>96.648463432915719</v>
      </c>
      <c r="L56" s="140">
        <v>74.268415741675071</v>
      </c>
      <c r="M56" s="140">
        <v>81.308641975308632</v>
      </c>
      <c r="N56" s="140">
        <v>67.493069306930693</v>
      </c>
    </row>
    <row r="57" spans="1:14" ht="16.7" customHeight="1" x14ac:dyDescent="0.25">
      <c r="A57" s="141" t="s">
        <v>221</v>
      </c>
      <c r="B57" s="133">
        <v>3175</v>
      </c>
      <c r="C57" s="133">
        <v>15444</v>
      </c>
      <c r="D57" s="142">
        <v>2747</v>
      </c>
      <c r="E57" s="143">
        <v>12016</v>
      </c>
      <c r="F57" s="144">
        <v>5910</v>
      </c>
      <c r="G57" s="145">
        <v>6106</v>
      </c>
      <c r="H57" s="138">
        <v>4.3742264288314523</v>
      </c>
      <c r="I57" s="138">
        <v>96.790042581067809</v>
      </c>
      <c r="J57" s="138">
        <v>-2.4086514719789922</v>
      </c>
      <c r="K57" s="139">
        <v>93.378924463786134</v>
      </c>
      <c r="L57" s="140">
        <v>73.168969565610041</v>
      </c>
      <c r="M57" s="140">
        <v>81.915089138026104</v>
      </c>
      <c r="N57" s="140">
        <v>64.719460227272734</v>
      </c>
    </row>
    <row r="58" spans="1:14" ht="16.7" customHeight="1" x14ac:dyDescent="0.25">
      <c r="A58" s="141" t="s">
        <v>222</v>
      </c>
      <c r="B58" s="133">
        <v>3347</v>
      </c>
      <c r="C58" s="133">
        <v>15288</v>
      </c>
      <c r="D58" s="142">
        <v>3318</v>
      </c>
      <c r="E58" s="143">
        <v>13231</v>
      </c>
      <c r="F58" s="144">
        <v>6535</v>
      </c>
      <c r="G58" s="145">
        <v>6696</v>
      </c>
      <c r="H58" s="138">
        <v>3.9876431585292345</v>
      </c>
      <c r="I58" s="138">
        <v>97.595579450418157</v>
      </c>
      <c r="J58" s="138">
        <v>-1.3868104210911514</v>
      </c>
      <c r="K58" s="139">
        <v>69.073348995040462</v>
      </c>
      <c r="L58" s="140">
        <v>75.022804544323733</v>
      </c>
      <c r="M58" s="140">
        <v>81.749496306245803</v>
      </c>
      <c r="N58" s="140">
        <v>68.458135343273796</v>
      </c>
    </row>
    <row r="59" spans="1:14" ht="16.7" customHeight="1" x14ac:dyDescent="0.25">
      <c r="A59" s="141" t="s">
        <v>223</v>
      </c>
      <c r="B59" s="133">
        <v>4703</v>
      </c>
      <c r="C59" s="133">
        <v>22474</v>
      </c>
      <c r="D59" s="142">
        <v>4115</v>
      </c>
      <c r="E59" s="143">
        <v>16846</v>
      </c>
      <c r="F59" s="144">
        <v>8260</v>
      </c>
      <c r="G59" s="145">
        <v>8586</v>
      </c>
      <c r="H59" s="138">
        <v>4.0938031591737545</v>
      </c>
      <c r="I59" s="138">
        <v>96.203121360354061</v>
      </c>
      <c r="J59" s="138">
        <v>-2.7662749097172612</v>
      </c>
      <c r="K59" s="139">
        <v>102.66317264915595</v>
      </c>
      <c r="L59" s="140">
        <v>75.070621468926561</v>
      </c>
      <c r="M59" s="140">
        <v>83.431642417092675</v>
      </c>
      <c r="N59" s="140">
        <v>67.044167610419024</v>
      </c>
    </row>
    <row r="60" spans="1:14" ht="16.7" customHeight="1" x14ac:dyDescent="0.25">
      <c r="A60" s="141" t="s">
        <v>224</v>
      </c>
      <c r="B60" s="133">
        <v>2793</v>
      </c>
      <c r="C60" s="133">
        <v>13369</v>
      </c>
      <c r="D60" s="142">
        <v>2715</v>
      </c>
      <c r="E60" s="143">
        <v>11199</v>
      </c>
      <c r="F60" s="144">
        <v>5388</v>
      </c>
      <c r="G60" s="145">
        <v>5811</v>
      </c>
      <c r="H60" s="138">
        <v>4.1248618784530384</v>
      </c>
      <c r="I60" s="138">
        <v>92.72070211667527</v>
      </c>
      <c r="J60" s="138">
        <v>-1.699751491366881</v>
      </c>
      <c r="K60" s="139">
        <v>114.93226600985221</v>
      </c>
      <c r="L60" s="140">
        <v>73.445231396138539</v>
      </c>
      <c r="M60" s="140">
        <v>81.022635408245762</v>
      </c>
      <c r="N60" s="140">
        <v>66.448964359022199</v>
      </c>
    </row>
    <row r="61" spans="1:14" ht="16.7" customHeight="1" x14ac:dyDescent="0.25">
      <c r="A61" s="141" t="s">
        <v>225</v>
      </c>
      <c r="B61" s="133">
        <v>10050</v>
      </c>
      <c r="C61" s="133">
        <v>46903</v>
      </c>
      <c r="D61" s="142">
        <v>10767</v>
      </c>
      <c r="E61" s="143">
        <v>43008</v>
      </c>
      <c r="F61" s="144">
        <v>20823</v>
      </c>
      <c r="G61" s="145">
        <v>22185</v>
      </c>
      <c r="H61" s="138">
        <v>3.9944274171078296</v>
      </c>
      <c r="I61" s="138">
        <v>93.86071670047329</v>
      </c>
      <c r="J61" s="138">
        <v>-0.83201050278964206</v>
      </c>
      <c r="K61" s="139">
        <v>174.46756723865158</v>
      </c>
      <c r="L61" s="140">
        <v>78.772410990908625</v>
      </c>
      <c r="M61" s="140">
        <v>85.927415088350429</v>
      </c>
      <c r="N61" s="140">
        <v>72.167415510841963</v>
      </c>
    </row>
    <row r="62" spans="1:14" ht="16.7" customHeight="1" x14ac:dyDescent="0.25">
      <c r="A62" s="141" t="s">
        <v>226</v>
      </c>
      <c r="B62" s="133">
        <v>2408</v>
      </c>
      <c r="C62" s="133">
        <v>11594</v>
      </c>
      <c r="D62" s="142">
        <v>2299</v>
      </c>
      <c r="E62" s="143">
        <v>9623</v>
      </c>
      <c r="F62" s="144">
        <v>4825</v>
      </c>
      <c r="G62" s="145">
        <v>4798</v>
      </c>
      <c r="H62" s="138">
        <v>4.1857329273597212</v>
      </c>
      <c r="I62" s="138">
        <v>100.56273447269695</v>
      </c>
      <c r="J62" s="138">
        <v>-1.7882116750794375</v>
      </c>
      <c r="K62" s="139">
        <v>120.30253781722716</v>
      </c>
      <c r="L62" s="140">
        <v>79.32180089357314</v>
      </c>
      <c r="M62" s="140">
        <v>86.94252873563218</v>
      </c>
      <c r="N62" s="140">
        <v>71.751541447819136</v>
      </c>
    </row>
    <row r="63" spans="1:14" ht="16.7" customHeight="1" x14ac:dyDescent="0.25">
      <c r="A63" s="141" t="s">
        <v>189</v>
      </c>
      <c r="B63" s="133">
        <v>17</v>
      </c>
      <c r="C63" s="133">
        <v>1087</v>
      </c>
      <c r="D63" s="146">
        <v>30</v>
      </c>
      <c r="E63" s="146">
        <v>1378</v>
      </c>
      <c r="F63" s="146">
        <v>1269</v>
      </c>
      <c r="G63" s="146">
        <v>109</v>
      </c>
      <c r="H63" s="138"/>
      <c r="I63" s="138"/>
      <c r="J63" s="138"/>
      <c r="K63" s="139"/>
      <c r="L63" s="140">
        <v>99.489051094890513</v>
      </c>
      <c r="M63" s="140">
        <v>99.446640316205531</v>
      </c>
      <c r="N63" s="140">
        <v>100</v>
      </c>
    </row>
    <row r="64" spans="1:14" ht="16.7" customHeight="1" x14ac:dyDescent="0.25">
      <c r="A64" s="152" t="s">
        <v>190</v>
      </c>
      <c r="B64" s="153">
        <v>42664</v>
      </c>
      <c r="C64" s="153">
        <v>206312</v>
      </c>
      <c r="D64" s="153">
        <v>41750</v>
      </c>
      <c r="E64" s="153">
        <v>175298</v>
      </c>
      <c r="F64" s="153">
        <v>86637</v>
      </c>
      <c r="G64" s="153">
        <v>88661</v>
      </c>
      <c r="H64" s="149">
        <v>4.1987544910179642</v>
      </c>
      <c r="I64" s="149">
        <v>97.717147336483919</v>
      </c>
      <c r="J64" s="149">
        <v>-1.5633608757529949</v>
      </c>
      <c r="K64" s="148">
        <v>110.18101822752986</v>
      </c>
      <c r="L64" s="149">
        <v>75.986126477791174</v>
      </c>
      <c r="M64" s="149">
        <v>83.643113288549927</v>
      </c>
      <c r="N64" s="149">
        <v>68.562544377249466</v>
      </c>
    </row>
    <row r="65" spans="1:14" ht="16.7" customHeight="1" x14ac:dyDescent="0.25">
      <c r="A65" s="283" t="s">
        <v>227</v>
      </c>
      <c r="B65" s="283"/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</row>
    <row r="66" spans="1:14" ht="16.7" customHeight="1" x14ac:dyDescent="0.25">
      <c r="A66" s="141" t="s">
        <v>228</v>
      </c>
      <c r="B66" s="133">
        <v>3677</v>
      </c>
      <c r="C66" s="133">
        <v>18720</v>
      </c>
      <c r="D66" s="142">
        <v>3479</v>
      </c>
      <c r="E66" s="143">
        <v>14968</v>
      </c>
      <c r="F66" s="144">
        <v>7404</v>
      </c>
      <c r="G66" s="145">
        <v>7564</v>
      </c>
      <c r="H66" s="138">
        <v>4.302385743029606</v>
      </c>
      <c r="I66" s="138">
        <v>97.884717080909567</v>
      </c>
      <c r="J66" s="138">
        <v>-2.1466207493057334</v>
      </c>
      <c r="K66" s="139">
        <v>80.956244253339833</v>
      </c>
      <c r="L66" s="140">
        <v>76.091040462427756</v>
      </c>
      <c r="M66" s="140">
        <v>82.803574044236115</v>
      </c>
      <c r="N66" s="140">
        <v>69.556537858263226</v>
      </c>
    </row>
    <row r="67" spans="1:14" ht="16.7" customHeight="1" x14ac:dyDescent="0.25">
      <c r="A67" s="141" t="s">
        <v>229</v>
      </c>
      <c r="B67" s="133">
        <v>3782</v>
      </c>
      <c r="C67" s="133">
        <v>17687</v>
      </c>
      <c r="D67" s="142">
        <v>3538</v>
      </c>
      <c r="E67" s="143">
        <v>14591</v>
      </c>
      <c r="F67" s="144">
        <v>7135</v>
      </c>
      <c r="G67" s="145">
        <v>7456</v>
      </c>
      <c r="H67" s="138">
        <v>4.1240814019219902</v>
      </c>
      <c r="I67" s="138">
        <v>95.694742489270396</v>
      </c>
      <c r="J67" s="138">
        <v>-1.8466891187214125</v>
      </c>
      <c r="K67" s="139">
        <v>94.281468079607137</v>
      </c>
      <c r="L67" s="140">
        <v>76.45178080154659</v>
      </c>
      <c r="M67" s="140">
        <v>84.12286063569681</v>
      </c>
      <c r="N67" s="140">
        <v>69.181752353367116</v>
      </c>
    </row>
    <row r="68" spans="1:14" ht="16.7" customHeight="1" x14ac:dyDescent="0.25">
      <c r="A68" s="141" t="s">
        <v>230</v>
      </c>
      <c r="B68" s="133">
        <v>6438</v>
      </c>
      <c r="C68" s="133">
        <v>27204</v>
      </c>
      <c r="D68" s="142">
        <v>6744</v>
      </c>
      <c r="E68" s="143">
        <v>26007</v>
      </c>
      <c r="F68" s="144">
        <v>12645</v>
      </c>
      <c r="G68" s="145">
        <v>13362</v>
      </c>
      <c r="H68" s="138">
        <v>3.8563167259786475</v>
      </c>
      <c r="I68" s="138">
        <v>94.634036820835206</v>
      </c>
      <c r="J68" s="138">
        <v>-0.43184538156218011</v>
      </c>
      <c r="K68" s="139">
        <v>163.04306940003764</v>
      </c>
      <c r="L68" s="140">
        <v>82.797936085219703</v>
      </c>
      <c r="M68" s="140">
        <v>89.703345981372877</v>
      </c>
      <c r="N68" s="140">
        <v>76.358957864265037</v>
      </c>
    </row>
    <row r="69" spans="1:14" ht="16.7" customHeight="1" x14ac:dyDescent="0.25">
      <c r="A69" s="141" t="s">
        <v>231</v>
      </c>
      <c r="B69" s="133">
        <v>4579</v>
      </c>
      <c r="C69" s="133">
        <v>20404</v>
      </c>
      <c r="D69" s="142">
        <v>4034</v>
      </c>
      <c r="E69" s="143">
        <v>16175</v>
      </c>
      <c r="F69" s="144">
        <v>7974</v>
      </c>
      <c r="G69" s="145">
        <v>8201</v>
      </c>
      <c r="H69" s="138">
        <v>4.0096678235002479</v>
      </c>
      <c r="I69" s="138">
        <v>97.232044872576523</v>
      </c>
      <c r="J69" s="138">
        <v>-2.2290222617439142</v>
      </c>
      <c r="K69" s="139">
        <v>113.42121870836546</v>
      </c>
      <c r="L69" s="140">
        <v>76.423197283440985</v>
      </c>
      <c r="M69" s="140">
        <v>84.075132707227439</v>
      </c>
      <c r="N69" s="140">
        <v>69.095411887382681</v>
      </c>
    </row>
    <row r="70" spans="1:14" ht="16.7" customHeight="1" x14ac:dyDescent="0.25">
      <c r="A70" s="141" t="s">
        <v>232</v>
      </c>
      <c r="B70" s="133">
        <v>3280</v>
      </c>
      <c r="C70" s="133">
        <v>15394</v>
      </c>
      <c r="D70" s="142">
        <v>2913</v>
      </c>
      <c r="E70" s="143">
        <v>12107</v>
      </c>
      <c r="F70" s="144">
        <v>5843</v>
      </c>
      <c r="G70" s="145">
        <v>6264</v>
      </c>
      <c r="H70" s="138">
        <v>4.1561963611397186</v>
      </c>
      <c r="I70" s="138">
        <v>93.279054916985942</v>
      </c>
      <c r="J70" s="138">
        <v>-2.3051250037094282</v>
      </c>
      <c r="K70" s="139">
        <v>101.85933030455999</v>
      </c>
      <c r="L70" s="140">
        <v>77.785739878179854</v>
      </c>
      <c r="M70" s="140">
        <v>85.995908499163093</v>
      </c>
      <c r="N70" s="140">
        <v>70.157249006393641</v>
      </c>
    </row>
    <row r="71" spans="1:14" ht="16.7" customHeight="1" x14ac:dyDescent="0.25">
      <c r="A71" s="141" t="s">
        <v>233</v>
      </c>
      <c r="B71" s="133">
        <v>4016</v>
      </c>
      <c r="C71" s="133">
        <v>18888</v>
      </c>
      <c r="D71" s="142">
        <v>3709</v>
      </c>
      <c r="E71" s="143">
        <v>15673</v>
      </c>
      <c r="F71" s="144">
        <v>7734</v>
      </c>
      <c r="G71" s="145">
        <v>7939</v>
      </c>
      <c r="H71" s="138">
        <v>4.2256672957670531</v>
      </c>
      <c r="I71" s="138">
        <v>97.417810807406482</v>
      </c>
      <c r="J71" s="138">
        <v>-1.7906651930065327</v>
      </c>
      <c r="K71" s="139">
        <v>98.677831643895985</v>
      </c>
      <c r="L71" s="140">
        <v>78.384929704273148</v>
      </c>
      <c r="M71" s="140">
        <v>85.478873239436609</v>
      </c>
      <c r="N71" s="140">
        <v>71.522005722850523</v>
      </c>
    </row>
    <row r="72" spans="1:14" ht="16.7" customHeight="1" x14ac:dyDescent="0.25">
      <c r="A72" s="141" t="s">
        <v>234</v>
      </c>
      <c r="B72" s="133">
        <v>2728</v>
      </c>
      <c r="C72" s="133">
        <v>13111</v>
      </c>
      <c r="D72" s="142">
        <v>2998</v>
      </c>
      <c r="E72" s="143">
        <v>12284</v>
      </c>
      <c r="F72" s="144">
        <v>6108</v>
      </c>
      <c r="G72" s="145">
        <v>6176</v>
      </c>
      <c r="H72" s="138">
        <v>4.09739826551034</v>
      </c>
      <c r="I72" s="138">
        <v>98.898963730569946</v>
      </c>
      <c r="J72" s="138">
        <v>-0.62527802244423014</v>
      </c>
      <c r="K72" s="139">
        <v>63.539026534940255</v>
      </c>
      <c r="L72" s="140">
        <v>79.347826086956516</v>
      </c>
      <c r="M72" s="140">
        <v>85.228082679971479</v>
      </c>
      <c r="N72" s="140">
        <v>73.562412342215993</v>
      </c>
    </row>
    <row r="73" spans="1:14" ht="16.7" customHeight="1" x14ac:dyDescent="0.25">
      <c r="A73" s="141" t="s">
        <v>235</v>
      </c>
      <c r="B73" s="133">
        <v>6832</v>
      </c>
      <c r="C73" s="133">
        <v>31606</v>
      </c>
      <c r="D73" s="142">
        <v>7311</v>
      </c>
      <c r="E73" s="143">
        <v>29342</v>
      </c>
      <c r="F73" s="144">
        <v>14558</v>
      </c>
      <c r="G73" s="145">
        <v>14784</v>
      </c>
      <c r="H73" s="138">
        <v>4.0134044590343319</v>
      </c>
      <c r="I73" s="138">
        <v>98.47132034632034</v>
      </c>
      <c r="J73" s="138">
        <v>-0.71331131736525633</v>
      </c>
      <c r="K73" s="139">
        <v>121.67530582624921</v>
      </c>
      <c r="L73" s="140">
        <v>78.839501580807138</v>
      </c>
      <c r="M73" s="140">
        <v>85.979551947075635</v>
      </c>
      <c r="N73" s="140">
        <v>71.847161893543401</v>
      </c>
    </row>
    <row r="74" spans="1:14" ht="16.7" customHeight="1" x14ac:dyDescent="0.25">
      <c r="A74" s="141" t="s">
        <v>236</v>
      </c>
      <c r="B74" s="133">
        <v>4061</v>
      </c>
      <c r="C74" s="133">
        <v>18211</v>
      </c>
      <c r="D74" s="142">
        <v>3854</v>
      </c>
      <c r="E74" s="143">
        <v>15464</v>
      </c>
      <c r="F74" s="144">
        <v>7625</v>
      </c>
      <c r="G74" s="145">
        <v>7839</v>
      </c>
      <c r="H74" s="138">
        <v>4.0124545926310331</v>
      </c>
      <c r="I74" s="138">
        <v>97.270059956627122</v>
      </c>
      <c r="J74" s="138">
        <v>-1.5692040806876479</v>
      </c>
      <c r="K74" s="139">
        <v>89.175941410529958</v>
      </c>
      <c r="L74" s="140">
        <v>79.081525173793978</v>
      </c>
      <c r="M74" s="140">
        <v>86.725537672696191</v>
      </c>
      <c r="N74" s="140">
        <v>71.64819944598338</v>
      </c>
    </row>
    <row r="75" spans="1:14" ht="16.7" customHeight="1" x14ac:dyDescent="0.25">
      <c r="A75" s="141" t="s">
        <v>189</v>
      </c>
      <c r="B75" s="133">
        <v>26</v>
      </c>
      <c r="C75" s="133">
        <v>1234</v>
      </c>
      <c r="D75" s="146">
        <v>51</v>
      </c>
      <c r="E75" s="146">
        <v>1312</v>
      </c>
      <c r="F75" s="146">
        <v>1185</v>
      </c>
      <c r="G75" s="146">
        <v>127</v>
      </c>
      <c r="H75" s="138"/>
      <c r="I75" s="138"/>
      <c r="J75" s="138"/>
      <c r="K75" s="139"/>
      <c r="L75" s="140">
        <v>98.167938931297698</v>
      </c>
      <c r="M75" s="140">
        <v>98.562975486052409</v>
      </c>
      <c r="N75" s="140">
        <v>94.488188976377955</v>
      </c>
    </row>
    <row r="76" spans="1:14" ht="16.7" customHeight="1" x14ac:dyDescent="0.25">
      <c r="A76" s="152" t="s">
        <v>190</v>
      </c>
      <c r="B76" s="153">
        <v>39419</v>
      </c>
      <c r="C76" s="153">
        <v>182459</v>
      </c>
      <c r="D76" s="153">
        <v>38631</v>
      </c>
      <c r="E76" s="153">
        <v>157923</v>
      </c>
      <c r="F76" s="153">
        <v>78211</v>
      </c>
      <c r="G76" s="153">
        <v>79712</v>
      </c>
      <c r="H76" s="149">
        <v>4.0879863322202379</v>
      </c>
      <c r="I76" s="149">
        <v>98.116971095945402</v>
      </c>
      <c r="J76" s="149">
        <v>-1.3859685008042011</v>
      </c>
      <c r="K76" s="148">
        <v>104.79296615792965</v>
      </c>
      <c r="L76" s="149">
        <v>78.87298809156114</v>
      </c>
      <c r="M76" s="149">
        <v>86.087972298321489</v>
      </c>
      <c r="N76" s="149">
        <v>71.841541755888656</v>
      </c>
    </row>
    <row r="77" spans="1:14" ht="16.7" customHeight="1" x14ac:dyDescent="0.25">
      <c r="A77" s="283" t="s">
        <v>23</v>
      </c>
      <c r="B77" s="283"/>
      <c r="C77" s="283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</row>
    <row r="78" spans="1:14" ht="16.7" customHeight="1" x14ac:dyDescent="0.25">
      <c r="A78" s="141" t="s">
        <v>237</v>
      </c>
      <c r="B78" s="133">
        <v>4542</v>
      </c>
      <c r="C78" s="133">
        <v>19283</v>
      </c>
      <c r="D78" s="142">
        <v>4480</v>
      </c>
      <c r="E78" s="143">
        <v>17677</v>
      </c>
      <c r="F78" s="144">
        <v>8578</v>
      </c>
      <c r="G78" s="145">
        <v>9099</v>
      </c>
      <c r="H78" s="138">
        <v>3.9457589285714287</v>
      </c>
      <c r="I78" s="138">
        <v>94.274096054511475</v>
      </c>
      <c r="J78" s="138">
        <v>-0.83454432997813721</v>
      </c>
      <c r="K78" s="139">
        <v>119.76287262872629</v>
      </c>
      <c r="L78" s="140">
        <v>81.448102507510271</v>
      </c>
      <c r="M78" s="140">
        <v>87.562062380649266</v>
      </c>
      <c r="N78" s="140">
        <v>75.768684957426686</v>
      </c>
    </row>
    <row r="79" spans="1:14" ht="16.7" customHeight="1" x14ac:dyDescent="0.25">
      <c r="A79" s="141" t="s">
        <v>238</v>
      </c>
      <c r="B79" s="133">
        <v>4232</v>
      </c>
      <c r="C79" s="133">
        <v>18322</v>
      </c>
      <c r="D79" s="142">
        <v>4148</v>
      </c>
      <c r="E79" s="143">
        <v>16456</v>
      </c>
      <c r="F79" s="144">
        <v>7946</v>
      </c>
      <c r="G79" s="145">
        <v>8510</v>
      </c>
      <c r="H79" s="138">
        <v>3.9672131147540983</v>
      </c>
      <c r="I79" s="138">
        <v>93.372502937720327</v>
      </c>
      <c r="J79" s="138">
        <v>-1.0308288986790866</v>
      </c>
      <c r="K79" s="139">
        <v>160.03111932315471</v>
      </c>
      <c r="L79" s="140">
        <v>81.027122873842515</v>
      </c>
      <c r="M79" s="140">
        <v>88.391877058177826</v>
      </c>
      <c r="N79" s="140">
        <v>74.26628038795819</v>
      </c>
    </row>
    <row r="80" spans="1:14" ht="16.7" customHeight="1" x14ac:dyDescent="0.25">
      <c r="A80" s="141" t="s">
        <v>239</v>
      </c>
      <c r="B80" s="133">
        <v>9460</v>
      </c>
      <c r="C80" s="133">
        <v>36619</v>
      </c>
      <c r="D80" s="142">
        <v>9637</v>
      </c>
      <c r="E80" s="143">
        <v>35983</v>
      </c>
      <c r="F80" s="144">
        <v>17192</v>
      </c>
      <c r="G80" s="145">
        <v>18791</v>
      </c>
      <c r="H80" s="138">
        <v>3.7338383314309431</v>
      </c>
      <c r="I80" s="138">
        <v>91.490607205577135</v>
      </c>
      <c r="J80" s="138">
        <v>-0.16814421007099326</v>
      </c>
      <c r="K80" s="139">
        <v>324.17117117117118</v>
      </c>
      <c r="L80" s="140">
        <v>84.463268410534795</v>
      </c>
      <c r="M80" s="140">
        <v>90.625195961622879</v>
      </c>
      <c r="N80" s="140">
        <v>78.87372013651877</v>
      </c>
    </row>
    <row r="81" spans="1:14" ht="16.7" customHeight="1" x14ac:dyDescent="0.25">
      <c r="A81" s="141" t="s">
        <v>240</v>
      </c>
      <c r="B81" s="133">
        <v>3876</v>
      </c>
      <c r="C81" s="133">
        <v>18760</v>
      </c>
      <c r="D81" s="142">
        <v>4090</v>
      </c>
      <c r="E81" s="143">
        <v>17767</v>
      </c>
      <c r="F81" s="144">
        <v>8777</v>
      </c>
      <c r="G81" s="145">
        <v>8990</v>
      </c>
      <c r="H81" s="138">
        <v>4.3440097799510999</v>
      </c>
      <c r="I81" s="138">
        <v>97.630700778642932</v>
      </c>
      <c r="J81" s="138">
        <v>-0.52192072480143648</v>
      </c>
      <c r="K81" s="139">
        <v>178.47312908086388</v>
      </c>
      <c r="L81" s="140">
        <v>78.462383976551052</v>
      </c>
      <c r="M81" s="140">
        <v>84.361833952912022</v>
      </c>
      <c r="N81" s="140">
        <v>72.730556224416091</v>
      </c>
    </row>
    <row r="82" spans="1:14" ht="16.7" customHeight="1" x14ac:dyDescent="0.25">
      <c r="A82" s="141" t="s">
        <v>241</v>
      </c>
      <c r="B82" s="133">
        <v>5482</v>
      </c>
      <c r="C82" s="133">
        <v>24800</v>
      </c>
      <c r="D82" s="142">
        <v>5412</v>
      </c>
      <c r="E82" s="143">
        <v>22182</v>
      </c>
      <c r="F82" s="144">
        <v>10859</v>
      </c>
      <c r="G82" s="145">
        <v>11323</v>
      </c>
      <c r="H82" s="138">
        <v>4.0986696230598669</v>
      </c>
      <c r="I82" s="138">
        <v>95.902146074361923</v>
      </c>
      <c r="J82" s="138">
        <v>-1.0706574279115801</v>
      </c>
      <c r="K82" s="139">
        <v>171.43519591931371</v>
      </c>
      <c r="L82" s="140">
        <v>79.970717423133237</v>
      </c>
      <c r="M82" s="140">
        <v>88.283514945516345</v>
      </c>
      <c r="N82" s="140">
        <v>72.041575283684566</v>
      </c>
    </row>
    <row r="83" spans="1:14" ht="16.7" customHeight="1" x14ac:dyDescent="0.25">
      <c r="A83" s="141" t="s">
        <v>242</v>
      </c>
      <c r="B83" s="133">
        <v>4977</v>
      </c>
      <c r="C83" s="133">
        <v>22078</v>
      </c>
      <c r="D83" s="142">
        <v>4844</v>
      </c>
      <c r="E83" s="143">
        <v>19104</v>
      </c>
      <c r="F83" s="144">
        <v>9204</v>
      </c>
      <c r="G83" s="145">
        <v>9900</v>
      </c>
      <c r="H83" s="138">
        <v>3.9438480594549961</v>
      </c>
      <c r="I83" s="138">
        <v>92.969696969696969</v>
      </c>
      <c r="J83" s="138">
        <v>-1.3885211169478737</v>
      </c>
      <c r="K83" s="139">
        <v>132.40002772194887</v>
      </c>
      <c r="L83" s="140">
        <v>78.806757591064709</v>
      </c>
      <c r="M83" s="140">
        <v>87.066651103069916</v>
      </c>
      <c r="N83" s="140">
        <v>71.156756756756749</v>
      </c>
    </row>
    <row r="84" spans="1:14" ht="16.7" customHeight="1" x14ac:dyDescent="0.25">
      <c r="A84" s="141" t="s">
        <v>243</v>
      </c>
      <c r="B84" s="133">
        <v>5047</v>
      </c>
      <c r="C84" s="133">
        <v>21536</v>
      </c>
      <c r="D84" s="142">
        <v>5005</v>
      </c>
      <c r="E84" s="143">
        <v>19561</v>
      </c>
      <c r="F84" s="144">
        <v>9591</v>
      </c>
      <c r="G84" s="145">
        <v>9970</v>
      </c>
      <c r="H84" s="138">
        <v>3.9082917082917081</v>
      </c>
      <c r="I84" s="138">
        <v>96.198595787362081</v>
      </c>
      <c r="J84" s="138">
        <v>-0.92311099249611284</v>
      </c>
      <c r="K84" s="139">
        <v>117.52583513578467</v>
      </c>
      <c r="L84" s="140">
        <v>80.802887770728503</v>
      </c>
      <c r="M84" s="140">
        <v>86.558295964125563</v>
      </c>
      <c r="N84" s="140">
        <v>75.320375907731744</v>
      </c>
    </row>
    <row r="85" spans="1:14" ht="16.7" customHeight="1" x14ac:dyDescent="0.25">
      <c r="A85" s="141" t="s">
        <v>189</v>
      </c>
      <c r="B85" s="133">
        <v>21</v>
      </c>
      <c r="C85" s="133">
        <v>2014</v>
      </c>
      <c r="D85" s="146">
        <v>32</v>
      </c>
      <c r="E85" s="146">
        <v>1869</v>
      </c>
      <c r="F85" s="146">
        <v>1677</v>
      </c>
      <c r="G85" s="146">
        <v>192</v>
      </c>
      <c r="H85" s="138"/>
      <c r="I85" s="138"/>
      <c r="J85" s="138"/>
      <c r="K85" s="139"/>
      <c r="L85" s="140">
        <v>98.065556152606121</v>
      </c>
      <c r="M85" s="140">
        <v>98.925373134328353</v>
      </c>
      <c r="N85" s="140">
        <v>90.322580645161281</v>
      </c>
    </row>
    <row r="86" spans="1:14" ht="16.7" customHeight="1" x14ac:dyDescent="0.25">
      <c r="A86" s="152" t="s">
        <v>190</v>
      </c>
      <c r="B86" s="153">
        <v>37637</v>
      </c>
      <c r="C86" s="153">
        <v>163412</v>
      </c>
      <c r="D86" s="153">
        <v>37648</v>
      </c>
      <c r="E86" s="153">
        <v>150599</v>
      </c>
      <c r="F86" s="153">
        <v>73824</v>
      </c>
      <c r="G86" s="153">
        <v>76775</v>
      </c>
      <c r="H86" s="149">
        <v>4.0001859328516787</v>
      </c>
      <c r="I86" s="149">
        <v>96.156300879192443</v>
      </c>
      <c r="J86" s="154">
        <v>-0.78</v>
      </c>
      <c r="K86" s="148">
        <v>169.02244668911337</v>
      </c>
      <c r="L86" s="149">
        <v>81.359324626678969</v>
      </c>
      <c r="M86" s="149">
        <v>88.17855836077571</v>
      </c>
      <c r="N86" s="149">
        <v>74.849094567404421</v>
      </c>
    </row>
    <row r="87" spans="1:14" ht="16.7" customHeight="1" x14ac:dyDescent="0.25">
      <c r="A87" s="283" t="s">
        <v>24</v>
      </c>
      <c r="B87" s="283"/>
      <c r="C87" s="283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3"/>
    </row>
    <row r="88" spans="1:14" ht="16.7" customHeight="1" x14ac:dyDescent="0.25">
      <c r="A88" s="141" t="s">
        <v>244</v>
      </c>
      <c r="B88" s="133">
        <v>4578</v>
      </c>
      <c r="C88" s="133">
        <v>21747</v>
      </c>
      <c r="D88" s="142">
        <v>4373</v>
      </c>
      <c r="E88" s="143">
        <v>18156</v>
      </c>
      <c r="F88" s="144">
        <v>8956</v>
      </c>
      <c r="G88" s="145">
        <v>9200</v>
      </c>
      <c r="H88" s="138">
        <v>4.1518408415275552</v>
      </c>
      <c r="I88" s="138">
        <v>97.34782608695653</v>
      </c>
      <c r="J88" s="138">
        <v>-1.7320031899484758</v>
      </c>
      <c r="K88" s="139">
        <v>108.67301131262346</v>
      </c>
      <c r="L88" s="140">
        <v>82.246572061553209</v>
      </c>
      <c r="M88" s="140">
        <v>89.201706276660573</v>
      </c>
      <c r="N88" s="140">
        <v>75.529661016949163</v>
      </c>
    </row>
    <row r="89" spans="1:14" ht="16.7" customHeight="1" x14ac:dyDescent="0.25">
      <c r="A89" s="141" t="s">
        <v>245</v>
      </c>
      <c r="B89" s="133">
        <v>3636</v>
      </c>
      <c r="C89" s="133">
        <v>16715</v>
      </c>
      <c r="D89" s="142">
        <v>3476</v>
      </c>
      <c r="E89" s="143">
        <v>14197</v>
      </c>
      <c r="F89" s="144">
        <v>6931</v>
      </c>
      <c r="G89" s="145">
        <v>7266</v>
      </c>
      <c r="H89" s="138">
        <v>4.0842922899884924</v>
      </c>
      <c r="I89" s="138">
        <v>95.389485273878336</v>
      </c>
      <c r="J89" s="138">
        <v>-1.5669466908889158</v>
      </c>
      <c r="K89" s="139">
        <v>106.00313596654968</v>
      </c>
      <c r="L89" s="140">
        <v>79.076170082594061</v>
      </c>
      <c r="M89" s="140">
        <v>86.267716535433067</v>
      </c>
      <c r="N89" s="140">
        <v>72.286648825453454</v>
      </c>
    </row>
    <row r="90" spans="1:14" ht="16.7" customHeight="1" x14ac:dyDescent="0.25">
      <c r="A90" s="141" t="s">
        <v>246</v>
      </c>
      <c r="B90" s="133">
        <v>3677</v>
      </c>
      <c r="C90" s="133">
        <v>16934</v>
      </c>
      <c r="D90" s="142">
        <v>3759</v>
      </c>
      <c r="E90" s="143">
        <v>15329</v>
      </c>
      <c r="F90" s="144">
        <v>7413</v>
      </c>
      <c r="G90" s="145">
        <v>7916</v>
      </c>
      <c r="H90" s="138">
        <v>4.0779462623038043</v>
      </c>
      <c r="I90" s="138">
        <v>93.645780697321882</v>
      </c>
      <c r="J90" s="138">
        <v>-0.95563316733315884</v>
      </c>
      <c r="K90" s="139">
        <v>169.81278387061039</v>
      </c>
      <c r="L90" s="140">
        <v>81.633085896076352</v>
      </c>
      <c r="M90" s="140">
        <v>89.2174168873198</v>
      </c>
      <c r="N90" s="140">
        <v>74.615489315366816</v>
      </c>
    </row>
    <row r="91" spans="1:14" ht="16.7" customHeight="1" x14ac:dyDescent="0.25">
      <c r="A91" s="141" t="s">
        <v>247</v>
      </c>
      <c r="B91" s="133">
        <v>1794</v>
      </c>
      <c r="C91" s="133">
        <v>8078</v>
      </c>
      <c r="D91" s="142">
        <v>1703</v>
      </c>
      <c r="E91" s="143">
        <v>6678</v>
      </c>
      <c r="F91" s="144">
        <v>3253</v>
      </c>
      <c r="G91" s="145">
        <v>3425</v>
      </c>
      <c r="H91" s="138">
        <v>3.9213153258954785</v>
      </c>
      <c r="I91" s="138">
        <v>94.978102189781026</v>
      </c>
      <c r="J91" s="138">
        <v>-1.8265429522049743</v>
      </c>
      <c r="K91" s="139">
        <v>95.277500356684257</v>
      </c>
      <c r="L91" s="140">
        <v>80.193081255028147</v>
      </c>
      <c r="M91" s="140">
        <v>87.404198600466515</v>
      </c>
      <c r="N91" s="140">
        <v>73.459863098942122</v>
      </c>
    </row>
    <row r="92" spans="1:14" ht="16.7" customHeight="1" x14ac:dyDescent="0.25">
      <c r="A92" s="141" t="s">
        <v>248</v>
      </c>
      <c r="B92" s="133">
        <v>4595</v>
      </c>
      <c r="C92" s="133">
        <v>19659</v>
      </c>
      <c r="D92" s="142">
        <v>4872</v>
      </c>
      <c r="E92" s="143">
        <v>18750</v>
      </c>
      <c r="F92" s="144">
        <v>9114</v>
      </c>
      <c r="G92" s="145">
        <v>9636</v>
      </c>
      <c r="H92" s="138">
        <v>3.8485221674876846</v>
      </c>
      <c r="I92" s="138">
        <v>94.582814445828149</v>
      </c>
      <c r="J92" s="138">
        <v>-0.45433297801391298</v>
      </c>
      <c r="K92" s="139">
        <v>187.10707514220138</v>
      </c>
      <c r="L92" s="140">
        <v>85.639581657280772</v>
      </c>
      <c r="M92" s="140">
        <v>92.892010953684974</v>
      </c>
      <c r="N92" s="140">
        <v>78.873708763745427</v>
      </c>
    </row>
    <row r="93" spans="1:14" ht="16.7" customHeight="1" x14ac:dyDescent="0.25">
      <c r="A93" s="141" t="s">
        <v>249</v>
      </c>
      <c r="B93" s="133">
        <v>3804</v>
      </c>
      <c r="C93" s="133">
        <v>17700</v>
      </c>
      <c r="D93" s="142">
        <v>3662</v>
      </c>
      <c r="E93" s="143">
        <v>15169</v>
      </c>
      <c r="F93" s="144">
        <v>7481</v>
      </c>
      <c r="G93" s="145">
        <v>7688</v>
      </c>
      <c r="H93" s="138">
        <v>4.1422719825232113</v>
      </c>
      <c r="I93" s="138">
        <v>97.30749219562955</v>
      </c>
      <c r="J93" s="138">
        <v>-1.4809094814803085</v>
      </c>
      <c r="K93" s="139">
        <v>136.86727420373546</v>
      </c>
      <c r="L93" s="140">
        <v>80.26870578146216</v>
      </c>
      <c r="M93" s="140">
        <v>87.973760932944614</v>
      </c>
      <c r="N93" s="140">
        <v>72.85854479181269</v>
      </c>
    </row>
    <row r="94" spans="1:14" ht="16.7" customHeight="1" x14ac:dyDescent="0.25">
      <c r="A94" s="141" t="s">
        <v>189</v>
      </c>
      <c r="B94" s="133">
        <v>10</v>
      </c>
      <c r="C94" s="133">
        <v>744</v>
      </c>
      <c r="D94" s="146">
        <v>12</v>
      </c>
      <c r="E94" s="146">
        <v>452</v>
      </c>
      <c r="F94" s="146">
        <v>433</v>
      </c>
      <c r="G94" s="146">
        <v>19</v>
      </c>
      <c r="H94" s="138"/>
      <c r="I94" s="138"/>
      <c r="J94" s="138"/>
      <c r="K94" s="139"/>
      <c r="L94" s="140">
        <v>96.888888888888886</v>
      </c>
      <c r="M94" s="140">
        <v>96.997690531177824</v>
      </c>
      <c r="N94" s="140">
        <v>94.117647058823522</v>
      </c>
    </row>
    <row r="95" spans="1:14" ht="16.7" customHeight="1" x14ac:dyDescent="0.25">
      <c r="A95" s="152" t="s">
        <v>190</v>
      </c>
      <c r="B95" s="153">
        <v>22094</v>
      </c>
      <c r="C95" s="153">
        <v>101577</v>
      </c>
      <c r="D95" s="153">
        <v>21857</v>
      </c>
      <c r="E95" s="153">
        <v>88731</v>
      </c>
      <c r="F95" s="153">
        <v>43581</v>
      </c>
      <c r="G95" s="153">
        <v>45150</v>
      </c>
      <c r="H95" s="149">
        <v>4.0596147687239785</v>
      </c>
      <c r="I95" s="149">
        <v>96.524916943521603</v>
      </c>
      <c r="J95" s="149">
        <v>-1.2975797565752929</v>
      </c>
      <c r="K95" s="148">
        <v>130.67893961708396</v>
      </c>
      <c r="L95" s="149">
        <v>81.942377595081851</v>
      </c>
      <c r="M95" s="149">
        <v>89.252359786245819</v>
      </c>
      <c r="N95" s="149">
        <v>74.961846623426169</v>
      </c>
    </row>
    <row r="96" spans="1:14" ht="16.7" customHeight="1" x14ac:dyDescent="0.25">
      <c r="A96" s="283" t="s">
        <v>25</v>
      </c>
      <c r="B96" s="283"/>
      <c r="C96" s="283"/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</row>
    <row r="97" spans="1:14" ht="16.7" customHeight="1" x14ac:dyDescent="0.25">
      <c r="A97" s="141" t="s">
        <v>250</v>
      </c>
      <c r="B97" s="133">
        <v>4552</v>
      </c>
      <c r="C97" s="133">
        <v>21884</v>
      </c>
      <c r="D97" s="142">
        <v>4915</v>
      </c>
      <c r="E97" s="143">
        <v>20361</v>
      </c>
      <c r="F97" s="144">
        <v>10119</v>
      </c>
      <c r="G97" s="145">
        <v>10242</v>
      </c>
      <c r="H97" s="138">
        <v>4.1426246185147511</v>
      </c>
      <c r="I97" s="138">
        <v>98.799062683069721</v>
      </c>
      <c r="J97" s="138">
        <v>-0.69226938399086846</v>
      </c>
      <c r="K97" s="139">
        <v>98.29583856329053</v>
      </c>
      <c r="L97" s="140">
        <v>81.999037381678164</v>
      </c>
      <c r="M97" s="140">
        <v>88.346269943941351</v>
      </c>
      <c r="N97" s="140">
        <v>75.750822455693509</v>
      </c>
    </row>
    <row r="98" spans="1:14" ht="16.7" customHeight="1" x14ac:dyDescent="0.25">
      <c r="A98" s="141" t="s">
        <v>251</v>
      </c>
      <c r="B98" s="133">
        <v>5162</v>
      </c>
      <c r="C98" s="133">
        <v>24060</v>
      </c>
      <c r="D98" s="142">
        <v>5278</v>
      </c>
      <c r="E98" s="143">
        <v>21289</v>
      </c>
      <c r="F98" s="144">
        <v>10407</v>
      </c>
      <c r="G98" s="145">
        <v>10882</v>
      </c>
      <c r="H98" s="138">
        <v>4.033535430087154</v>
      </c>
      <c r="I98" s="138">
        <v>95.634993567358933</v>
      </c>
      <c r="J98" s="138">
        <v>-1.1742821799705512</v>
      </c>
      <c r="K98" s="139">
        <v>198.00037202380952</v>
      </c>
      <c r="L98" s="140">
        <v>80.85345886205485</v>
      </c>
      <c r="M98" s="140">
        <v>88.041884816753921</v>
      </c>
      <c r="N98" s="140">
        <v>73.984390634380631</v>
      </c>
    </row>
    <row r="99" spans="1:14" ht="16.7" customHeight="1" x14ac:dyDescent="0.25">
      <c r="A99" s="141" t="s">
        <v>252</v>
      </c>
      <c r="B99" s="133">
        <v>4792</v>
      </c>
      <c r="C99" s="133">
        <v>22913</v>
      </c>
      <c r="D99" s="142">
        <v>4588</v>
      </c>
      <c r="E99" s="143">
        <v>19085</v>
      </c>
      <c r="F99" s="144">
        <v>9386</v>
      </c>
      <c r="G99" s="145">
        <v>9699</v>
      </c>
      <c r="H99" s="138">
        <v>4.1597646033129907</v>
      </c>
      <c r="I99" s="138">
        <v>96.772863181771314</v>
      </c>
      <c r="J99" s="138">
        <v>-1.7543354019195057</v>
      </c>
      <c r="K99" s="139">
        <v>155.14998780586944</v>
      </c>
      <c r="L99" s="140">
        <v>82.260641332876872</v>
      </c>
      <c r="M99" s="140">
        <v>88.33274997083187</v>
      </c>
      <c r="N99" s="140">
        <v>76.448911222780566</v>
      </c>
    </row>
    <row r="100" spans="1:14" ht="16.7" customHeight="1" x14ac:dyDescent="0.25">
      <c r="A100" s="141" t="s">
        <v>253</v>
      </c>
      <c r="B100" s="133">
        <v>3500</v>
      </c>
      <c r="C100" s="133">
        <v>16118</v>
      </c>
      <c r="D100" s="142">
        <v>3158</v>
      </c>
      <c r="E100" s="143">
        <v>12746</v>
      </c>
      <c r="F100" s="144">
        <v>6290</v>
      </c>
      <c r="G100" s="145">
        <v>6456</v>
      </c>
      <c r="H100" s="138">
        <v>4.0360987967067761</v>
      </c>
      <c r="I100" s="138">
        <v>97.428748451053281</v>
      </c>
      <c r="J100" s="138">
        <v>-2.2525831382938306</v>
      </c>
      <c r="K100" s="139">
        <v>98.576952822892494</v>
      </c>
      <c r="L100" s="140">
        <v>80.428239745463927</v>
      </c>
      <c r="M100" s="140">
        <v>87.720524017467255</v>
      </c>
      <c r="N100" s="140">
        <v>73.357046070460711</v>
      </c>
    </row>
    <row r="101" spans="1:14" ht="16.7" customHeight="1" x14ac:dyDescent="0.25">
      <c r="A101" s="141" t="s">
        <v>254</v>
      </c>
      <c r="B101" s="133">
        <v>5550</v>
      </c>
      <c r="C101" s="133">
        <v>24615</v>
      </c>
      <c r="D101" s="142">
        <v>5459</v>
      </c>
      <c r="E101" s="143">
        <v>21061</v>
      </c>
      <c r="F101" s="144">
        <v>10454</v>
      </c>
      <c r="G101" s="145">
        <v>10607</v>
      </c>
      <c r="H101" s="138">
        <v>3.8580326067045245</v>
      </c>
      <c r="I101" s="138">
        <v>98.557556330724992</v>
      </c>
      <c r="J101" s="138">
        <v>-1.4964781597967158</v>
      </c>
      <c r="K101" s="139">
        <v>126.40897905287797</v>
      </c>
      <c r="L101" s="140">
        <v>82.890316688953391</v>
      </c>
      <c r="M101" s="140">
        <v>87.977543475284122</v>
      </c>
      <c r="N101" s="140">
        <v>78.26222360635316</v>
      </c>
    </row>
    <row r="102" spans="1:14" ht="16.7" customHeight="1" x14ac:dyDescent="0.25">
      <c r="A102" s="141" t="s">
        <v>255</v>
      </c>
      <c r="B102" s="133">
        <v>10994</v>
      </c>
      <c r="C102" s="133">
        <v>49201</v>
      </c>
      <c r="D102" s="142">
        <v>12336</v>
      </c>
      <c r="E102" s="143">
        <v>48495</v>
      </c>
      <c r="F102" s="144">
        <v>23679</v>
      </c>
      <c r="G102" s="145">
        <v>24816</v>
      </c>
      <c r="H102" s="138">
        <v>3.9311770428015564</v>
      </c>
      <c r="I102" s="138">
        <v>95.418278529980654</v>
      </c>
      <c r="J102" s="138">
        <v>-0.13870680085848619</v>
      </c>
      <c r="K102" s="139">
        <v>251.92207792207793</v>
      </c>
      <c r="L102" s="140">
        <v>83.721086756556659</v>
      </c>
      <c r="M102" s="140">
        <v>89.48991805542768</v>
      </c>
      <c r="N102" s="140">
        <v>78.237276267997018</v>
      </c>
    </row>
    <row r="103" spans="1:14" ht="16.7" customHeight="1" x14ac:dyDescent="0.25">
      <c r="A103" s="141" t="s">
        <v>256</v>
      </c>
      <c r="B103" s="133">
        <v>2815</v>
      </c>
      <c r="C103" s="133">
        <v>13419</v>
      </c>
      <c r="D103" s="142">
        <v>2747</v>
      </c>
      <c r="E103" s="143">
        <v>11189</v>
      </c>
      <c r="F103" s="144">
        <v>5577</v>
      </c>
      <c r="G103" s="145">
        <v>5612</v>
      </c>
      <c r="H103" s="138">
        <v>4.0731707317073171</v>
      </c>
      <c r="I103" s="138">
        <v>99.376336421952956</v>
      </c>
      <c r="J103" s="138">
        <v>-1.7441502907220401</v>
      </c>
      <c r="K103" s="139">
        <v>95.35537753536731</v>
      </c>
      <c r="L103" s="140">
        <v>77.740635139121025</v>
      </c>
      <c r="M103" s="140">
        <v>85.898197662903542</v>
      </c>
      <c r="N103" s="140">
        <v>69.699336196798129</v>
      </c>
    </row>
    <row r="104" spans="1:14" ht="16.7" customHeight="1" x14ac:dyDescent="0.25">
      <c r="A104" s="141" t="s">
        <v>257</v>
      </c>
      <c r="B104" s="133">
        <v>3811</v>
      </c>
      <c r="C104" s="133">
        <v>18281</v>
      </c>
      <c r="D104" s="142">
        <v>3956</v>
      </c>
      <c r="E104" s="143">
        <v>16821</v>
      </c>
      <c r="F104" s="144">
        <v>8514</v>
      </c>
      <c r="G104" s="145">
        <v>8307</v>
      </c>
      <c r="H104" s="138">
        <v>4.2520222446916076</v>
      </c>
      <c r="I104" s="138">
        <v>102.49187432286024</v>
      </c>
      <c r="J104" s="138">
        <v>-0.79879235427354112</v>
      </c>
      <c r="K104" s="139">
        <v>80.625988592244639</v>
      </c>
      <c r="L104" s="140">
        <v>82.477830280277047</v>
      </c>
      <c r="M104" s="140">
        <v>87.98459563543004</v>
      </c>
      <c r="N104" s="140">
        <v>76.876876876876878</v>
      </c>
    </row>
    <row r="105" spans="1:14" ht="16.7" customHeight="1" x14ac:dyDescent="0.25">
      <c r="A105" s="141" t="s">
        <v>189</v>
      </c>
      <c r="B105" s="133">
        <v>20</v>
      </c>
      <c r="C105" s="133">
        <v>1326</v>
      </c>
      <c r="D105" s="146">
        <v>58</v>
      </c>
      <c r="E105" s="146">
        <v>1353</v>
      </c>
      <c r="F105" s="146">
        <v>1257</v>
      </c>
      <c r="G105" s="146">
        <v>96</v>
      </c>
      <c r="H105" s="138"/>
      <c r="I105" s="138"/>
      <c r="J105" s="138"/>
      <c r="K105" s="139"/>
      <c r="L105" s="140">
        <v>98.808637379002235</v>
      </c>
      <c r="M105" s="140">
        <v>98.960000000000008</v>
      </c>
      <c r="N105" s="140">
        <v>96.774193548387103</v>
      </c>
    </row>
    <row r="106" spans="1:14" ht="16.7" customHeight="1" x14ac:dyDescent="0.25">
      <c r="A106" s="152" t="s">
        <v>190</v>
      </c>
      <c r="B106" s="153">
        <v>41196</v>
      </c>
      <c r="C106" s="153">
        <v>191817</v>
      </c>
      <c r="D106" s="153">
        <v>42495</v>
      </c>
      <c r="E106" s="153">
        <v>172400</v>
      </c>
      <c r="F106" s="153">
        <v>85683</v>
      </c>
      <c r="G106" s="153">
        <v>86717</v>
      </c>
      <c r="H106" s="149">
        <v>4.0569478762207316</v>
      </c>
      <c r="I106" s="149">
        <v>98.807615577107143</v>
      </c>
      <c r="J106" s="149">
        <v>-1.0242268165616919</v>
      </c>
      <c r="K106" s="148">
        <v>138.92022562449637</v>
      </c>
      <c r="L106" s="149">
        <v>82.28677473110136</v>
      </c>
      <c r="M106" s="149">
        <v>88.675017822588856</v>
      </c>
      <c r="N106" s="149">
        <v>76.004106570512818</v>
      </c>
    </row>
    <row r="107" spans="1:14" ht="16.7" customHeight="1" x14ac:dyDescent="0.25">
      <c r="A107" s="283" t="s">
        <v>258</v>
      </c>
      <c r="B107" s="283"/>
      <c r="C107" s="283"/>
      <c r="D107" s="283"/>
      <c r="E107" s="283"/>
      <c r="F107" s="283"/>
      <c r="G107" s="283"/>
      <c r="H107" s="283"/>
      <c r="I107" s="283"/>
      <c r="J107" s="283"/>
      <c r="K107" s="283"/>
      <c r="L107" s="283"/>
      <c r="M107" s="283"/>
      <c r="N107" s="283"/>
    </row>
    <row r="108" spans="1:14" ht="16.7" customHeight="1" x14ac:dyDescent="0.25">
      <c r="A108" s="141" t="s">
        <v>259</v>
      </c>
      <c r="B108" s="133">
        <v>4649</v>
      </c>
      <c r="C108" s="133">
        <v>20820</v>
      </c>
      <c r="D108" s="142">
        <v>5613</v>
      </c>
      <c r="E108" s="143">
        <v>23157</v>
      </c>
      <c r="F108" s="144">
        <v>11334</v>
      </c>
      <c r="G108" s="145">
        <v>11823</v>
      </c>
      <c r="H108" s="138">
        <v>4.1256012827365049</v>
      </c>
      <c r="I108" s="138">
        <v>95.863993910175083</v>
      </c>
      <c r="J108" s="138">
        <v>1.0209505513340087</v>
      </c>
      <c r="K108" s="139">
        <v>213.50728379125945</v>
      </c>
      <c r="L108" s="140">
        <v>81.281430433972815</v>
      </c>
      <c r="M108" s="140">
        <v>86.380988738308844</v>
      </c>
      <c r="N108" s="140">
        <v>76.422985997454091</v>
      </c>
    </row>
    <row r="109" spans="1:14" ht="16.7" customHeight="1" x14ac:dyDescent="0.25">
      <c r="A109" s="141" t="s">
        <v>260</v>
      </c>
      <c r="B109" s="133">
        <v>7123</v>
      </c>
      <c r="C109" s="133">
        <v>32927</v>
      </c>
      <c r="D109" s="142">
        <v>7686</v>
      </c>
      <c r="E109" s="143">
        <v>30969</v>
      </c>
      <c r="F109" s="144">
        <v>15348</v>
      </c>
      <c r="G109" s="145">
        <v>15621</v>
      </c>
      <c r="H109" s="138">
        <v>4.0292740046838409</v>
      </c>
      <c r="I109" s="138">
        <v>98.252352602266185</v>
      </c>
      <c r="J109" s="138">
        <v>-0.58835207052156269</v>
      </c>
      <c r="K109" s="139">
        <v>161.60830767625112</v>
      </c>
      <c r="L109" s="140">
        <v>83.350032823135123</v>
      </c>
      <c r="M109" s="140">
        <v>89.037451872593635</v>
      </c>
      <c r="N109" s="140">
        <v>77.807340701323511</v>
      </c>
    </row>
    <row r="110" spans="1:14" ht="16.7" customHeight="1" x14ac:dyDescent="0.25">
      <c r="A110" s="141" t="s">
        <v>261</v>
      </c>
      <c r="B110" s="133">
        <v>4634</v>
      </c>
      <c r="C110" s="133">
        <v>21619</v>
      </c>
      <c r="D110" s="142">
        <v>4898</v>
      </c>
      <c r="E110" s="143">
        <v>19706</v>
      </c>
      <c r="F110" s="144">
        <v>9801</v>
      </c>
      <c r="G110" s="145">
        <v>9905</v>
      </c>
      <c r="H110" s="138">
        <v>4.0232748060432826</v>
      </c>
      <c r="I110" s="138">
        <v>98.950025239777901</v>
      </c>
      <c r="J110" s="138">
        <v>-0.88914970990445863</v>
      </c>
      <c r="K110" s="139">
        <v>181.13797224009559</v>
      </c>
      <c r="L110" s="140">
        <v>82.44366659374316</v>
      </c>
      <c r="M110" s="140">
        <v>88.722301841031864</v>
      </c>
      <c r="N110" s="140">
        <v>76.261803972647343</v>
      </c>
    </row>
    <row r="111" spans="1:14" ht="16.7" customHeight="1" x14ac:dyDescent="0.25">
      <c r="A111" s="141" t="s">
        <v>262</v>
      </c>
      <c r="B111" s="133">
        <v>11383</v>
      </c>
      <c r="C111" s="133">
        <v>48536</v>
      </c>
      <c r="D111" s="142">
        <v>12952</v>
      </c>
      <c r="E111" s="143">
        <v>50085</v>
      </c>
      <c r="F111" s="144">
        <v>24411</v>
      </c>
      <c r="G111" s="145">
        <v>25674</v>
      </c>
      <c r="H111" s="138">
        <v>3.8669703520691785</v>
      </c>
      <c r="I111" s="138">
        <v>95.080626314559481</v>
      </c>
      <c r="J111" s="138">
        <v>0.30149492729108202</v>
      </c>
      <c r="K111" s="139">
        <v>288.97415185783524</v>
      </c>
      <c r="L111" s="140">
        <v>86.731412263327158</v>
      </c>
      <c r="M111" s="140">
        <v>91.679831490258039</v>
      </c>
      <c r="N111" s="140">
        <v>82.064969997930888</v>
      </c>
    </row>
    <row r="112" spans="1:14" ht="16.7" customHeight="1" x14ac:dyDescent="0.25">
      <c r="A112" s="141" t="s">
        <v>263</v>
      </c>
      <c r="B112" s="133">
        <v>4677</v>
      </c>
      <c r="C112" s="133">
        <v>21044</v>
      </c>
      <c r="D112" s="142">
        <v>4942</v>
      </c>
      <c r="E112" s="143">
        <v>19131</v>
      </c>
      <c r="F112" s="144">
        <v>9713</v>
      </c>
      <c r="G112" s="145">
        <v>9418</v>
      </c>
      <c r="H112" s="138">
        <v>3.8711048158640224</v>
      </c>
      <c r="I112" s="138">
        <v>103.13229985134849</v>
      </c>
      <c r="J112" s="138">
        <v>-0.91463942291090672</v>
      </c>
      <c r="K112" s="139">
        <v>110.96224116930573</v>
      </c>
      <c r="L112" s="140">
        <v>81.910411353808627</v>
      </c>
      <c r="M112" s="140">
        <v>87.092198581560282</v>
      </c>
      <c r="N112" s="140">
        <v>76.558097599459032</v>
      </c>
    </row>
    <row r="113" spans="1:14" ht="16.7" customHeight="1" x14ac:dyDescent="0.25">
      <c r="A113" s="141" t="s">
        <v>264</v>
      </c>
      <c r="B113" s="133">
        <v>7077</v>
      </c>
      <c r="C113" s="133">
        <v>32576</v>
      </c>
      <c r="D113" s="142">
        <v>7939</v>
      </c>
      <c r="E113" s="143">
        <v>30732</v>
      </c>
      <c r="F113" s="144">
        <v>15130</v>
      </c>
      <c r="G113" s="145">
        <v>15602</v>
      </c>
      <c r="H113" s="138">
        <v>3.8710165008187429</v>
      </c>
      <c r="I113" s="138">
        <v>96.974746827329824</v>
      </c>
      <c r="J113" s="138">
        <v>-0.55922614129240888</v>
      </c>
      <c r="K113" s="139">
        <v>124.87099264556498</v>
      </c>
      <c r="L113" s="140">
        <v>79.559570863918694</v>
      </c>
      <c r="M113" s="140">
        <v>85.498706524863465</v>
      </c>
      <c r="N113" s="140">
        <v>73.828016643550626</v>
      </c>
    </row>
    <row r="114" spans="1:14" ht="16.7" customHeight="1" x14ac:dyDescent="0.25">
      <c r="A114" s="141" t="s">
        <v>265</v>
      </c>
      <c r="B114" s="133">
        <v>3729</v>
      </c>
      <c r="C114" s="133">
        <v>18503</v>
      </c>
      <c r="D114" s="142">
        <v>3889</v>
      </c>
      <c r="E114" s="143">
        <v>16810</v>
      </c>
      <c r="F114" s="144">
        <v>8477</v>
      </c>
      <c r="G114" s="145">
        <v>8333</v>
      </c>
      <c r="H114" s="138">
        <v>4.3224479300591412</v>
      </c>
      <c r="I114" s="138">
        <v>101.72806912276491</v>
      </c>
      <c r="J114" s="138">
        <v>-0.9209110717759591</v>
      </c>
      <c r="K114" s="139">
        <v>118.03946352082016</v>
      </c>
      <c r="L114" s="140">
        <v>82.030301093140707</v>
      </c>
      <c r="M114" s="140">
        <v>86.893939393939391</v>
      </c>
      <c r="N114" s="140">
        <v>77.042600025896661</v>
      </c>
    </row>
    <row r="115" spans="1:14" ht="16.7" customHeight="1" x14ac:dyDescent="0.25">
      <c r="A115" s="141" t="s">
        <v>266</v>
      </c>
      <c r="B115" s="133">
        <v>4351</v>
      </c>
      <c r="C115" s="133">
        <v>19135</v>
      </c>
      <c r="D115" s="142">
        <v>4537</v>
      </c>
      <c r="E115" s="143">
        <v>17367</v>
      </c>
      <c r="F115" s="144">
        <v>8690</v>
      </c>
      <c r="G115" s="145">
        <v>8677</v>
      </c>
      <c r="H115" s="138">
        <v>3.8278598192638307</v>
      </c>
      <c r="I115" s="138">
        <v>100.14982136683186</v>
      </c>
      <c r="J115" s="138">
        <v>-0.93039601835593377</v>
      </c>
      <c r="K115" s="139">
        <v>112.00180575261189</v>
      </c>
      <c r="L115" s="140">
        <v>81.502034776174625</v>
      </c>
      <c r="M115" s="140">
        <v>87.08163517352105</v>
      </c>
      <c r="N115" s="140">
        <v>75.93892377785987</v>
      </c>
    </row>
    <row r="116" spans="1:14" ht="16.7" customHeight="1" x14ac:dyDescent="0.25">
      <c r="A116" s="141" t="s">
        <v>267</v>
      </c>
      <c r="B116" s="133">
        <v>3643</v>
      </c>
      <c r="C116" s="133">
        <v>16065</v>
      </c>
      <c r="D116" s="142">
        <v>4013</v>
      </c>
      <c r="E116" s="143">
        <v>15444</v>
      </c>
      <c r="F116" s="144">
        <v>7857</v>
      </c>
      <c r="G116" s="145">
        <v>7587</v>
      </c>
      <c r="H116" s="138">
        <v>3.8484923997009717</v>
      </c>
      <c r="I116" s="138">
        <v>103.55871886120997</v>
      </c>
      <c r="J116" s="138">
        <v>-0.37833410907708093</v>
      </c>
      <c r="K116" s="139">
        <v>98.993654252932515</v>
      </c>
      <c r="L116" s="140">
        <v>81.690917867733262</v>
      </c>
      <c r="M116" s="140">
        <v>87.911340766929555</v>
      </c>
      <c r="N116" s="140">
        <v>75.290331607667554</v>
      </c>
    </row>
    <row r="117" spans="1:14" ht="16.7" customHeight="1" x14ac:dyDescent="0.25">
      <c r="A117" s="141" t="s">
        <v>268</v>
      </c>
      <c r="B117" s="133">
        <v>13211</v>
      </c>
      <c r="C117" s="133">
        <v>56707</v>
      </c>
      <c r="D117" s="142">
        <v>14032</v>
      </c>
      <c r="E117" s="143">
        <v>54727</v>
      </c>
      <c r="F117" s="144">
        <v>27382</v>
      </c>
      <c r="G117" s="145">
        <v>27345</v>
      </c>
      <c r="H117" s="138">
        <v>3.9001567844925882</v>
      </c>
      <c r="I117" s="138">
        <v>100.13530810020113</v>
      </c>
      <c r="J117" s="138">
        <v>-0.3410793742258969</v>
      </c>
      <c r="K117" s="139">
        <v>216.72342784729921</v>
      </c>
      <c r="L117" s="140">
        <v>85.252939356435647</v>
      </c>
      <c r="M117" s="140">
        <v>89.81614089413587</v>
      </c>
      <c r="N117" s="140">
        <v>80.697144182092202</v>
      </c>
    </row>
    <row r="118" spans="1:14" ht="16.7" customHeight="1" x14ac:dyDescent="0.25">
      <c r="A118" s="141" t="s">
        <v>189</v>
      </c>
      <c r="B118" s="133">
        <v>25</v>
      </c>
      <c r="C118" s="133">
        <v>2322</v>
      </c>
      <c r="D118" s="146">
        <v>31</v>
      </c>
      <c r="E118" s="146">
        <v>1406</v>
      </c>
      <c r="F118" s="146">
        <v>1288</v>
      </c>
      <c r="G118" s="146">
        <v>118</v>
      </c>
      <c r="H118" s="138"/>
      <c r="I118" s="138"/>
      <c r="J118" s="138"/>
      <c r="K118" s="139"/>
      <c r="L118" s="140">
        <v>95.821325648414984</v>
      </c>
      <c r="M118" s="140">
        <v>96.258768511301639</v>
      </c>
      <c r="N118" s="140">
        <v>90.476190476190482</v>
      </c>
    </row>
    <row r="119" spans="1:14" ht="16.7" customHeight="1" x14ac:dyDescent="0.25">
      <c r="A119" s="152" t="s">
        <v>190</v>
      </c>
      <c r="B119" s="153">
        <v>64502</v>
      </c>
      <c r="C119" s="153">
        <v>290254</v>
      </c>
      <c r="D119" s="153">
        <v>70532</v>
      </c>
      <c r="E119" s="153">
        <v>279534</v>
      </c>
      <c r="F119" s="153">
        <v>139431</v>
      </c>
      <c r="G119" s="153">
        <v>140103</v>
      </c>
      <c r="H119" s="149">
        <v>3.9632223671524982</v>
      </c>
      <c r="I119" s="149">
        <v>99.520352883235901</v>
      </c>
      <c r="J119" s="149">
        <v>-0.36115614887865516</v>
      </c>
      <c r="K119" s="148">
        <v>164.14210217263653</v>
      </c>
      <c r="L119" s="149">
        <v>83.370810579291145</v>
      </c>
      <c r="M119" s="149">
        <v>88.659057392159269</v>
      </c>
      <c r="N119" s="149">
        <v>78.127189642041131</v>
      </c>
    </row>
    <row r="120" spans="1:14" ht="16.7" customHeight="1" x14ac:dyDescent="0.25">
      <c r="A120" s="283" t="s">
        <v>269</v>
      </c>
      <c r="B120" s="283"/>
      <c r="C120" s="283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</row>
    <row r="121" spans="1:14" ht="16.7" customHeight="1" x14ac:dyDescent="0.25">
      <c r="A121" s="141" t="s">
        <v>270</v>
      </c>
      <c r="B121" s="133">
        <v>13623</v>
      </c>
      <c r="C121" s="133">
        <v>60205</v>
      </c>
      <c r="D121" s="142">
        <v>20935</v>
      </c>
      <c r="E121" s="143">
        <v>84018</v>
      </c>
      <c r="F121" s="144">
        <v>40180</v>
      </c>
      <c r="G121" s="145">
        <v>43838</v>
      </c>
      <c r="H121" s="138">
        <v>4.0132791975161215</v>
      </c>
      <c r="I121" s="138">
        <v>91.655641224508429</v>
      </c>
      <c r="J121" s="138">
        <v>3.1984228047745935</v>
      </c>
      <c r="K121" s="139">
        <v>764.7733478973239</v>
      </c>
      <c r="L121" s="140">
        <v>84.407110563090839</v>
      </c>
      <c r="M121" s="140">
        <v>89.687457718847256</v>
      </c>
      <c r="N121" s="140">
        <v>79.636194714065667</v>
      </c>
    </row>
    <row r="122" spans="1:14" ht="16.7" customHeight="1" x14ac:dyDescent="0.25">
      <c r="A122" s="141" t="s">
        <v>271</v>
      </c>
      <c r="B122" s="133">
        <v>7398</v>
      </c>
      <c r="C122" s="133">
        <v>33653</v>
      </c>
      <c r="D122" s="142">
        <v>9035</v>
      </c>
      <c r="E122" s="143">
        <v>37946</v>
      </c>
      <c r="F122" s="144">
        <v>18038</v>
      </c>
      <c r="G122" s="145">
        <v>19908</v>
      </c>
      <c r="H122" s="138">
        <v>4.1998893193137796</v>
      </c>
      <c r="I122" s="138">
        <v>90.60679123970263</v>
      </c>
      <c r="J122" s="138">
        <v>1.1522254441366533</v>
      </c>
      <c r="K122" s="139">
        <v>429.05924920850293</v>
      </c>
      <c r="L122" s="140">
        <v>79.154937668753945</v>
      </c>
      <c r="M122" s="140">
        <v>86.180445634968947</v>
      </c>
      <c r="N122" s="140">
        <v>72.879051555362196</v>
      </c>
    </row>
    <row r="123" spans="1:14" ht="16.7" customHeight="1" x14ac:dyDescent="0.25">
      <c r="A123" s="141" t="s">
        <v>272</v>
      </c>
      <c r="B123" s="133">
        <v>15270</v>
      </c>
      <c r="C123" s="133">
        <v>65533</v>
      </c>
      <c r="D123" s="142">
        <v>17329</v>
      </c>
      <c r="E123" s="143">
        <v>70913</v>
      </c>
      <c r="F123" s="144">
        <v>33890</v>
      </c>
      <c r="G123" s="145">
        <v>37023</v>
      </c>
      <c r="H123" s="138">
        <v>4.0921576547983154</v>
      </c>
      <c r="I123" s="138">
        <v>91.537692785565724</v>
      </c>
      <c r="J123" s="138">
        <v>0.75719713060327065</v>
      </c>
      <c r="K123" s="139">
        <v>735.9937727036845</v>
      </c>
      <c r="L123" s="140">
        <v>82.523861302404256</v>
      </c>
      <c r="M123" s="140">
        <v>88.554905948144381</v>
      </c>
      <c r="N123" s="140">
        <v>77.060787474096244</v>
      </c>
    </row>
    <row r="124" spans="1:14" ht="16.7" customHeight="1" x14ac:dyDescent="0.25">
      <c r="A124" s="141" t="s">
        <v>273</v>
      </c>
      <c r="B124" s="133">
        <v>19118</v>
      </c>
      <c r="C124" s="133">
        <v>81878</v>
      </c>
      <c r="D124" s="142">
        <v>29852</v>
      </c>
      <c r="E124" s="143">
        <v>116192</v>
      </c>
      <c r="F124" s="144">
        <v>56105</v>
      </c>
      <c r="G124" s="145">
        <v>60087</v>
      </c>
      <c r="H124" s="138">
        <v>3.8922685247219615</v>
      </c>
      <c r="I124" s="138">
        <v>93.372942566611755</v>
      </c>
      <c r="J124" s="138">
        <v>3.3590562449751298</v>
      </c>
      <c r="K124" s="139">
        <v>1485.071574642127</v>
      </c>
      <c r="L124" s="140">
        <v>87.109140455406219</v>
      </c>
      <c r="M124" s="140">
        <v>91.535899262568108</v>
      </c>
      <c r="N124" s="140">
        <v>83.026741006427784</v>
      </c>
    </row>
    <row r="125" spans="1:14" ht="16.7" customHeight="1" x14ac:dyDescent="0.25">
      <c r="A125" s="141" t="s">
        <v>274</v>
      </c>
      <c r="B125" s="133">
        <v>9498</v>
      </c>
      <c r="C125" s="133">
        <v>41585</v>
      </c>
      <c r="D125" s="142">
        <v>13285</v>
      </c>
      <c r="E125" s="143">
        <v>53010</v>
      </c>
      <c r="F125" s="144">
        <v>25260</v>
      </c>
      <c r="G125" s="145">
        <v>27750</v>
      </c>
      <c r="H125" s="138">
        <v>3.9902145276627774</v>
      </c>
      <c r="I125" s="138">
        <v>91.027027027027032</v>
      </c>
      <c r="J125" s="138">
        <v>2.3295686149622252</v>
      </c>
      <c r="K125" s="139">
        <v>664.4522436700928</v>
      </c>
      <c r="L125" s="140">
        <v>84.747145187601959</v>
      </c>
      <c r="M125" s="140">
        <v>90.057369624293656</v>
      </c>
      <c r="N125" s="140">
        <v>79.986077271145135</v>
      </c>
    </row>
    <row r="126" spans="1:14" ht="16.7" customHeight="1" x14ac:dyDescent="0.25">
      <c r="A126" s="141" t="s">
        <v>275</v>
      </c>
      <c r="B126" s="133">
        <v>18104</v>
      </c>
      <c r="C126" s="133">
        <v>75102</v>
      </c>
      <c r="D126" s="142">
        <v>27569</v>
      </c>
      <c r="E126" s="143">
        <v>107227</v>
      </c>
      <c r="F126" s="144">
        <v>50819</v>
      </c>
      <c r="G126" s="145">
        <v>56408</v>
      </c>
      <c r="H126" s="138">
        <v>3.8894047662229316</v>
      </c>
      <c r="I126" s="138">
        <v>90.091830945965114</v>
      </c>
      <c r="J126" s="138">
        <v>3.4174749810131333</v>
      </c>
      <c r="K126" s="139">
        <v>1513.2232571267289</v>
      </c>
      <c r="L126" s="140">
        <v>87.987885595090049</v>
      </c>
      <c r="M126" s="140">
        <v>92.562794767280565</v>
      </c>
      <c r="N126" s="140">
        <v>83.932118735456044</v>
      </c>
    </row>
    <row r="127" spans="1:14" ht="16.7" customHeight="1" x14ac:dyDescent="0.25">
      <c r="A127" s="141" t="s">
        <v>276</v>
      </c>
      <c r="B127" s="133">
        <v>12070</v>
      </c>
      <c r="C127" s="133">
        <v>53033</v>
      </c>
      <c r="D127" s="142">
        <v>14846</v>
      </c>
      <c r="E127" s="143">
        <v>60451</v>
      </c>
      <c r="F127" s="144">
        <v>28695</v>
      </c>
      <c r="G127" s="145">
        <v>31756</v>
      </c>
      <c r="H127" s="138">
        <v>4.0718712111006328</v>
      </c>
      <c r="I127" s="138">
        <v>90.360876684720992</v>
      </c>
      <c r="J127" s="138">
        <v>1.2564180251478514</v>
      </c>
      <c r="K127" s="139">
        <v>403.38315761377282</v>
      </c>
      <c r="L127" s="140">
        <v>78.921638595489583</v>
      </c>
      <c r="M127" s="140">
        <v>85.469341408024221</v>
      </c>
      <c r="N127" s="140">
        <v>73.082894559200753</v>
      </c>
    </row>
    <row r="128" spans="1:14" ht="16.7" customHeight="1" x14ac:dyDescent="0.25">
      <c r="A128" s="141" t="s">
        <v>277</v>
      </c>
      <c r="B128" s="133">
        <v>7140</v>
      </c>
      <c r="C128" s="133">
        <v>33034</v>
      </c>
      <c r="D128" s="142">
        <v>8547</v>
      </c>
      <c r="E128" s="143">
        <v>35506</v>
      </c>
      <c r="F128" s="144">
        <v>16907</v>
      </c>
      <c r="G128" s="145">
        <v>18599</v>
      </c>
      <c r="H128" s="138">
        <v>4.1542061542061539</v>
      </c>
      <c r="I128" s="138">
        <v>90.902736706274538</v>
      </c>
      <c r="J128" s="138">
        <v>0.69255625897991635</v>
      </c>
      <c r="K128" s="139">
        <v>350.33053774050325</v>
      </c>
      <c r="L128" s="140">
        <v>74.626865671641795</v>
      </c>
      <c r="M128" s="140">
        <v>83.452350038950911</v>
      </c>
      <c r="N128" s="140">
        <v>66.70357850565334</v>
      </c>
    </row>
    <row r="129" spans="1:14" ht="16.7" customHeight="1" x14ac:dyDescent="0.25">
      <c r="A129" s="141" t="s">
        <v>278</v>
      </c>
      <c r="B129" s="133">
        <v>6415</v>
      </c>
      <c r="C129" s="133">
        <v>28933</v>
      </c>
      <c r="D129" s="142">
        <v>7878</v>
      </c>
      <c r="E129" s="143">
        <v>32722</v>
      </c>
      <c r="F129" s="144">
        <v>15611</v>
      </c>
      <c r="G129" s="145">
        <v>17111</v>
      </c>
      <c r="H129" s="138">
        <v>4.1535922823051532</v>
      </c>
      <c r="I129" s="138">
        <v>91.233709309800716</v>
      </c>
      <c r="J129" s="138">
        <v>1.1810443605218954</v>
      </c>
      <c r="K129" s="139">
        <v>278.86483722515766</v>
      </c>
      <c r="L129" s="140">
        <v>81.282364194069729</v>
      </c>
      <c r="M129" s="140">
        <v>87.228865406006676</v>
      </c>
      <c r="N129" s="140">
        <v>75.914653278945721</v>
      </c>
    </row>
    <row r="130" spans="1:14" ht="16.7" customHeight="1" x14ac:dyDescent="0.25">
      <c r="A130" s="141" t="s">
        <v>279</v>
      </c>
      <c r="B130" s="133">
        <v>7098</v>
      </c>
      <c r="C130" s="133">
        <v>34601</v>
      </c>
      <c r="D130" s="142">
        <v>8515</v>
      </c>
      <c r="E130" s="143">
        <v>39302</v>
      </c>
      <c r="F130" s="144">
        <v>18954</v>
      </c>
      <c r="G130" s="145">
        <v>20348</v>
      </c>
      <c r="H130" s="138">
        <v>4.6156194950088079</v>
      </c>
      <c r="I130" s="138">
        <v>93.149203852958522</v>
      </c>
      <c r="J130" s="138">
        <v>1.222579892374662</v>
      </c>
      <c r="K130" s="139">
        <v>417.57331066723327</v>
      </c>
      <c r="L130" s="140">
        <v>74.603399032887481</v>
      </c>
      <c r="M130" s="140">
        <v>81.120246051931161</v>
      </c>
      <c r="N130" s="140">
        <v>68.63350671868227</v>
      </c>
    </row>
    <row r="131" spans="1:14" ht="16.7" customHeight="1" x14ac:dyDescent="0.25">
      <c r="A131" s="141" t="s">
        <v>280</v>
      </c>
      <c r="B131" s="133">
        <v>8742</v>
      </c>
      <c r="C131" s="133">
        <v>39538</v>
      </c>
      <c r="D131" s="142">
        <v>9946</v>
      </c>
      <c r="E131" s="143">
        <v>41317</v>
      </c>
      <c r="F131" s="144">
        <v>19557</v>
      </c>
      <c r="G131" s="145">
        <v>21760</v>
      </c>
      <c r="H131" s="138">
        <v>4.1541323144982911</v>
      </c>
      <c r="I131" s="138">
        <v>89.875919117647058</v>
      </c>
      <c r="J131" s="138">
        <v>0.42237814564358661</v>
      </c>
      <c r="K131" s="139">
        <v>377.49657377798081</v>
      </c>
      <c r="L131" s="140">
        <v>74.002856538298772</v>
      </c>
      <c r="M131" s="140">
        <v>82.766580340051803</v>
      </c>
      <c r="N131" s="140">
        <v>66.237653397186463</v>
      </c>
    </row>
    <row r="132" spans="1:14" ht="16.7" customHeight="1" x14ac:dyDescent="0.25">
      <c r="A132" s="141" t="s">
        <v>281</v>
      </c>
      <c r="B132" s="133">
        <v>10256</v>
      </c>
      <c r="C132" s="133">
        <v>44365</v>
      </c>
      <c r="D132" s="142">
        <v>13165</v>
      </c>
      <c r="E132" s="143">
        <v>53894</v>
      </c>
      <c r="F132" s="144">
        <v>25426</v>
      </c>
      <c r="G132" s="145">
        <v>28468</v>
      </c>
      <c r="H132" s="138">
        <v>4.0937333839726548</v>
      </c>
      <c r="I132" s="138">
        <v>89.314317830546571</v>
      </c>
      <c r="J132" s="138">
        <v>1.8672580055398322</v>
      </c>
      <c r="K132" s="139">
        <v>515.38682222434738</v>
      </c>
      <c r="L132" s="140">
        <v>83.500671356139406</v>
      </c>
      <c r="M132" s="140">
        <v>89.210357372137821</v>
      </c>
      <c r="N132" s="140">
        <v>78.472902690887153</v>
      </c>
    </row>
    <row r="133" spans="1:14" ht="16.7" customHeight="1" x14ac:dyDescent="0.25">
      <c r="A133" s="141" t="s">
        <v>282</v>
      </c>
      <c r="B133" s="133">
        <v>9426</v>
      </c>
      <c r="C133" s="133">
        <v>40141</v>
      </c>
      <c r="D133" s="142">
        <v>13169</v>
      </c>
      <c r="E133" s="143">
        <v>53148</v>
      </c>
      <c r="F133" s="144">
        <v>25190</v>
      </c>
      <c r="G133" s="145">
        <v>27958</v>
      </c>
      <c r="H133" s="138">
        <v>4.0358417495633683</v>
      </c>
      <c r="I133" s="138">
        <v>90.099434866585597</v>
      </c>
      <c r="J133" s="138">
        <v>2.6936873211708861</v>
      </c>
      <c r="K133" s="139">
        <v>656.31020004939489</v>
      </c>
      <c r="L133" s="140">
        <v>83.337725789121578</v>
      </c>
      <c r="M133" s="140">
        <v>88.847711798672762</v>
      </c>
      <c r="N133" s="140">
        <v>78.44263236476398</v>
      </c>
    </row>
    <row r="134" spans="1:14" ht="16.7" customHeight="1" x14ac:dyDescent="0.25">
      <c r="A134" s="141" t="s">
        <v>283</v>
      </c>
      <c r="B134" s="133">
        <v>25531</v>
      </c>
      <c r="C134" s="133">
        <v>111737</v>
      </c>
      <c r="D134" s="142">
        <v>32695</v>
      </c>
      <c r="E134" s="143">
        <v>133073</v>
      </c>
      <c r="F134" s="144">
        <v>64001</v>
      </c>
      <c r="G134" s="145">
        <v>69072</v>
      </c>
      <c r="H134" s="138">
        <v>4.070133047866646</v>
      </c>
      <c r="I134" s="138">
        <v>92.658385452860784</v>
      </c>
      <c r="J134" s="138">
        <v>1.6770629001580648</v>
      </c>
      <c r="K134" s="139">
        <v>690.03370495203524</v>
      </c>
      <c r="L134" s="140">
        <v>83.256657132498091</v>
      </c>
      <c r="M134" s="140">
        <v>88.539488770486273</v>
      </c>
      <c r="N134" s="140">
        <v>78.422084034132112</v>
      </c>
    </row>
    <row r="135" spans="1:14" ht="16.7" customHeight="1" x14ac:dyDescent="0.25">
      <c r="A135" s="141" t="s">
        <v>284</v>
      </c>
      <c r="B135" s="133">
        <v>14695</v>
      </c>
      <c r="C135" s="133">
        <v>64596</v>
      </c>
      <c r="D135" s="142">
        <v>18253</v>
      </c>
      <c r="E135" s="143">
        <v>74077</v>
      </c>
      <c r="F135" s="144">
        <v>34955</v>
      </c>
      <c r="G135" s="145">
        <v>39122</v>
      </c>
      <c r="H135" s="138">
        <v>4.0583465731660553</v>
      </c>
      <c r="I135" s="138">
        <v>89.348704053984974</v>
      </c>
      <c r="J135" s="138">
        <v>1.3143244087411541</v>
      </c>
      <c r="K135" s="139">
        <v>507.82888873654622</v>
      </c>
      <c r="L135" s="140">
        <v>82.274633583212776</v>
      </c>
      <c r="M135" s="140">
        <v>88.550357801318711</v>
      </c>
      <c r="N135" s="140">
        <v>76.762187088274047</v>
      </c>
    </row>
    <row r="136" spans="1:14" ht="16.7" customHeight="1" x14ac:dyDescent="0.25">
      <c r="A136" s="141" t="s">
        <v>189</v>
      </c>
      <c r="B136" s="133">
        <v>168</v>
      </c>
      <c r="C136" s="133">
        <v>4716</v>
      </c>
      <c r="D136" s="146">
        <v>123</v>
      </c>
      <c r="E136" s="146">
        <v>5258</v>
      </c>
      <c r="F136" s="146">
        <v>4921</v>
      </c>
      <c r="G136" s="146">
        <v>337</v>
      </c>
      <c r="H136" s="138"/>
      <c r="I136" s="138"/>
      <c r="J136" s="138"/>
      <c r="K136" s="139"/>
      <c r="L136" s="140">
        <v>90.655987795575896</v>
      </c>
      <c r="M136" s="140">
        <v>91.02198697068404</v>
      </c>
      <c r="N136" s="140">
        <v>85.240963855421697</v>
      </c>
    </row>
    <row r="137" spans="1:14" ht="16.7" customHeight="1" x14ac:dyDescent="0.25">
      <c r="A137" s="152" t="s">
        <v>190</v>
      </c>
      <c r="B137" s="153">
        <v>184552</v>
      </c>
      <c r="C137" s="153">
        <v>812650</v>
      </c>
      <c r="D137" s="153">
        <v>245142</v>
      </c>
      <c r="E137" s="153">
        <v>998054</v>
      </c>
      <c r="F137" s="153">
        <v>478509</v>
      </c>
      <c r="G137" s="153">
        <v>519545</v>
      </c>
      <c r="H137" s="149">
        <v>4.0713300862357329</v>
      </c>
      <c r="I137" s="149">
        <v>92.101550395057217</v>
      </c>
      <c r="J137" s="149">
        <v>1.9722348417938111</v>
      </c>
      <c r="K137" s="148">
        <v>621.45330012453303</v>
      </c>
      <c r="L137" s="149">
        <v>82.833143246325733</v>
      </c>
      <c r="M137" s="149">
        <v>88.568016871698362</v>
      </c>
      <c r="N137" s="149">
        <v>77.619222561164378</v>
      </c>
    </row>
    <row r="138" spans="1:14" ht="16.7" customHeight="1" x14ac:dyDescent="0.25">
      <c r="A138" s="283" t="s">
        <v>28</v>
      </c>
      <c r="B138" s="283"/>
      <c r="C138" s="283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</row>
    <row r="139" spans="1:14" ht="16.7" customHeight="1" x14ac:dyDescent="0.25">
      <c r="A139" s="141" t="s">
        <v>285</v>
      </c>
      <c r="B139" s="133">
        <v>15338</v>
      </c>
      <c r="C139" s="133">
        <v>65892</v>
      </c>
      <c r="D139" s="142">
        <v>20459</v>
      </c>
      <c r="E139" s="143">
        <v>81771</v>
      </c>
      <c r="F139" s="144">
        <v>38297</v>
      </c>
      <c r="G139" s="145">
        <v>43474</v>
      </c>
      <c r="H139" s="138">
        <v>3.9968229141209246</v>
      </c>
      <c r="I139" s="138">
        <v>88.091732989833005</v>
      </c>
      <c r="J139" s="138">
        <v>2.0720308967213561</v>
      </c>
      <c r="K139" s="139">
        <v>615.79185179606907</v>
      </c>
      <c r="L139" s="140">
        <v>79.620684662867376</v>
      </c>
      <c r="M139" s="140">
        <v>86.555288121194963</v>
      </c>
      <c r="N139" s="140">
        <v>73.598268738933697</v>
      </c>
    </row>
    <row r="140" spans="1:14" ht="16.7" customHeight="1" x14ac:dyDescent="0.25">
      <c r="A140" s="141" t="s">
        <v>286</v>
      </c>
      <c r="B140" s="133">
        <v>47798</v>
      </c>
      <c r="C140" s="133">
        <v>214663</v>
      </c>
      <c r="D140" s="142">
        <v>56919</v>
      </c>
      <c r="E140" s="143">
        <v>243927</v>
      </c>
      <c r="F140" s="144">
        <v>121954</v>
      </c>
      <c r="G140" s="145">
        <v>121973</v>
      </c>
      <c r="H140" s="138">
        <v>4.2855109893005849</v>
      </c>
      <c r="I140" s="138">
        <v>99.984422782091116</v>
      </c>
      <c r="J140" s="138">
        <v>1.2264841041933359</v>
      </c>
      <c r="K140" s="139">
        <v>3167.8831168831171</v>
      </c>
      <c r="L140" s="140">
        <v>83.60571270032105</v>
      </c>
      <c r="M140" s="140">
        <v>89.071173496446633</v>
      </c>
      <c r="N140" s="140">
        <v>78.179057582433003</v>
      </c>
    </row>
    <row r="141" spans="1:14" ht="16.7" customHeight="1" x14ac:dyDescent="0.25">
      <c r="A141" s="141" t="s">
        <v>287</v>
      </c>
      <c r="B141" s="133">
        <v>9621</v>
      </c>
      <c r="C141" s="133">
        <v>41586</v>
      </c>
      <c r="D141" s="142">
        <v>12360</v>
      </c>
      <c r="E141" s="143">
        <v>51497</v>
      </c>
      <c r="F141" s="144">
        <v>25307</v>
      </c>
      <c r="G141" s="145">
        <v>26190</v>
      </c>
      <c r="H141" s="138">
        <v>4.1664239482200651</v>
      </c>
      <c r="I141" s="138">
        <v>96.62848415425735</v>
      </c>
      <c r="J141" s="138">
        <v>2.0514393606704884</v>
      </c>
      <c r="K141" s="139">
        <v>912.90551320687825</v>
      </c>
      <c r="L141" s="140">
        <v>75.929344633716539</v>
      </c>
      <c r="M141" s="140">
        <v>82.943043403671297</v>
      </c>
      <c r="N141" s="140">
        <v>69.214027595269386</v>
      </c>
    </row>
    <row r="142" spans="1:14" ht="16.7" customHeight="1" x14ac:dyDescent="0.25">
      <c r="A142" s="141" t="s">
        <v>288</v>
      </c>
      <c r="B142" s="133">
        <v>7957</v>
      </c>
      <c r="C142" s="133">
        <v>39394</v>
      </c>
      <c r="D142" s="142">
        <v>9925</v>
      </c>
      <c r="E142" s="143">
        <v>45348</v>
      </c>
      <c r="F142" s="144">
        <v>22196</v>
      </c>
      <c r="G142" s="145">
        <v>23152</v>
      </c>
      <c r="H142" s="138">
        <v>4.5690680100755667</v>
      </c>
      <c r="I142" s="138">
        <v>95.870767104353831</v>
      </c>
      <c r="J142" s="138">
        <v>1.3507922621098778</v>
      </c>
      <c r="K142" s="139">
        <v>645.43125533731848</v>
      </c>
      <c r="L142" s="140">
        <v>67.908811924594488</v>
      </c>
      <c r="M142" s="140">
        <v>75.476499351362136</v>
      </c>
      <c r="N142" s="140">
        <v>60.691853825656636</v>
      </c>
    </row>
    <row r="143" spans="1:14" ht="16.7" customHeight="1" x14ac:dyDescent="0.25">
      <c r="A143" s="141" t="s">
        <v>289</v>
      </c>
      <c r="B143" s="133">
        <v>7920</v>
      </c>
      <c r="C143" s="133">
        <v>32717</v>
      </c>
      <c r="D143" s="142">
        <v>9377</v>
      </c>
      <c r="E143" s="143">
        <v>36024</v>
      </c>
      <c r="F143" s="144">
        <v>17497</v>
      </c>
      <c r="G143" s="145">
        <v>18527</v>
      </c>
      <c r="H143" s="138">
        <v>3.8417404287085422</v>
      </c>
      <c r="I143" s="138">
        <v>94.440546229826737</v>
      </c>
      <c r="J143" s="138">
        <v>0.9240936901132708</v>
      </c>
      <c r="K143" s="139">
        <v>501.44766146993317</v>
      </c>
      <c r="L143" s="140">
        <v>72.631956268482838</v>
      </c>
      <c r="M143" s="140">
        <v>80.895891257337041</v>
      </c>
      <c r="N143" s="140">
        <v>64.897062225306499</v>
      </c>
    </row>
    <row r="144" spans="1:14" ht="16.7" customHeight="1" x14ac:dyDescent="0.25">
      <c r="A144" s="141" t="s">
        <v>290</v>
      </c>
      <c r="B144" s="133">
        <v>8175</v>
      </c>
      <c r="C144" s="133">
        <v>41819</v>
      </c>
      <c r="D144" s="142">
        <v>9869</v>
      </c>
      <c r="E144" s="143">
        <v>47639</v>
      </c>
      <c r="F144" s="144">
        <v>24035</v>
      </c>
      <c r="G144" s="145">
        <v>23604</v>
      </c>
      <c r="H144" s="138">
        <v>4.8271354747188164</v>
      </c>
      <c r="I144" s="138">
        <v>101.82596170140654</v>
      </c>
      <c r="J144" s="138">
        <v>1.2504891726675749</v>
      </c>
      <c r="K144" s="139">
        <v>763.69028534786787</v>
      </c>
      <c r="L144" s="140">
        <v>67.225208871512024</v>
      </c>
      <c r="M144" s="140">
        <v>76.146321108999032</v>
      </c>
      <c r="N144" s="140">
        <v>58.233644859813083</v>
      </c>
    </row>
    <row r="145" spans="1:14" ht="16.7" customHeight="1" x14ac:dyDescent="0.25">
      <c r="A145" s="141" t="s">
        <v>291</v>
      </c>
      <c r="B145" s="133">
        <v>8683</v>
      </c>
      <c r="C145" s="133">
        <v>38033</v>
      </c>
      <c r="D145" s="142">
        <v>10663</v>
      </c>
      <c r="E145" s="143">
        <v>43193</v>
      </c>
      <c r="F145" s="144">
        <v>20405</v>
      </c>
      <c r="G145" s="145">
        <v>22788</v>
      </c>
      <c r="H145" s="138">
        <v>4.050736190565507</v>
      </c>
      <c r="I145" s="138">
        <v>89.542741793926623</v>
      </c>
      <c r="J145" s="138">
        <v>1.2209620073319338</v>
      </c>
      <c r="K145" s="139">
        <v>521.46565254134975</v>
      </c>
      <c r="L145" s="140">
        <v>77.789178637569449</v>
      </c>
      <c r="M145" s="140">
        <v>85.10570147341447</v>
      </c>
      <c r="N145" s="140">
        <v>71.33232827664186</v>
      </c>
    </row>
    <row r="146" spans="1:14" ht="16.7" customHeight="1" x14ac:dyDescent="0.25">
      <c r="A146" s="141" t="s">
        <v>292</v>
      </c>
      <c r="B146" s="133">
        <v>8009</v>
      </c>
      <c r="C146" s="133">
        <v>39775</v>
      </c>
      <c r="D146" s="142">
        <v>10495</v>
      </c>
      <c r="E146" s="143">
        <v>48510</v>
      </c>
      <c r="F146" s="144">
        <v>24342</v>
      </c>
      <c r="G146" s="145">
        <v>24168</v>
      </c>
      <c r="H146" s="138">
        <v>4.6222010481181517</v>
      </c>
      <c r="I146" s="138">
        <v>100.71996027805363</v>
      </c>
      <c r="J146" s="138">
        <v>1.905291631797261</v>
      </c>
      <c r="K146" s="139">
        <v>940.29850746268653</v>
      </c>
      <c r="L146" s="140">
        <v>71.177607044974607</v>
      </c>
      <c r="M146" s="140">
        <v>78.236271384311436</v>
      </c>
      <c r="N146" s="140">
        <v>64.110057096614668</v>
      </c>
    </row>
    <row r="147" spans="1:14" ht="16.7" customHeight="1" x14ac:dyDescent="0.25">
      <c r="A147" s="141" t="s">
        <v>293</v>
      </c>
      <c r="B147" s="133">
        <v>6991</v>
      </c>
      <c r="C147" s="133">
        <v>30431</v>
      </c>
      <c r="D147" s="142">
        <v>8573</v>
      </c>
      <c r="E147" s="143">
        <v>34504</v>
      </c>
      <c r="F147" s="144">
        <v>16415</v>
      </c>
      <c r="G147" s="145">
        <v>18089</v>
      </c>
      <c r="H147" s="138">
        <v>4.0247287997200516</v>
      </c>
      <c r="I147" s="138">
        <v>90.745757089944163</v>
      </c>
      <c r="J147" s="138">
        <v>1.2055032022042433</v>
      </c>
      <c r="K147" s="139">
        <v>156.95764909248055</v>
      </c>
      <c r="L147" s="140">
        <v>81.11243494074121</v>
      </c>
      <c r="M147" s="140">
        <v>86.778176025487852</v>
      </c>
      <c r="N147" s="140">
        <v>76.03993344425956</v>
      </c>
    </row>
    <row r="148" spans="1:14" ht="16.7" customHeight="1" x14ac:dyDescent="0.25">
      <c r="A148" s="141" t="s">
        <v>294</v>
      </c>
      <c r="B148" s="133">
        <v>7339</v>
      </c>
      <c r="C148" s="133">
        <v>32053</v>
      </c>
      <c r="D148" s="142">
        <v>9357</v>
      </c>
      <c r="E148" s="143">
        <v>38152</v>
      </c>
      <c r="F148" s="144">
        <v>18038</v>
      </c>
      <c r="G148" s="145">
        <v>20114</v>
      </c>
      <c r="H148" s="138">
        <v>4.0773752271027037</v>
      </c>
      <c r="I148" s="138">
        <v>89.678830665208309</v>
      </c>
      <c r="J148" s="138">
        <v>1.6716640908411851</v>
      </c>
      <c r="K148" s="139">
        <v>174.03521576498494</v>
      </c>
      <c r="L148" s="140">
        <v>82.464615645393678</v>
      </c>
      <c r="M148" s="140">
        <v>88.202449567723335</v>
      </c>
      <c r="N148" s="140">
        <v>77.365135264927162</v>
      </c>
    </row>
    <row r="149" spans="1:14" ht="16.7" customHeight="1" x14ac:dyDescent="0.25">
      <c r="A149" s="141" t="s">
        <v>254</v>
      </c>
      <c r="B149" s="133">
        <v>6417</v>
      </c>
      <c r="C149" s="133">
        <v>28708</v>
      </c>
      <c r="D149" s="142">
        <v>8309</v>
      </c>
      <c r="E149" s="143">
        <v>33167</v>
      </c>
      <c r="F149" s="144">
        <v>15888</v>
      </c>
      <c r="G149" s="145">
        <v>17279</v>
      </c>
      <c r="H149" s="138">
        <v>3.9916957515946563</v>
      </c>
      <c r="I149" s="138">
        <v>91.949765611435851</v>
      </c>
      <c r="J149" s="138">
        <v>1.385600538669528</v>
      </c>
      <c r="K149" s="139">
        <v>208.62372625487484</v>
      </c>
      <c r="L149" s="140">
        <v>82.890316688953391</v>
      </c>
      <c r="M149" s="140">
        <v>87.977543475284122</v>
      </c>
      <c r="N149" s="140">
        <v>78.26222360635316</v>
      </c>
    </row>
    <row r="150" spans="1:14" ht="16.7" customHeight="1" x14ac:dyDescent="0.25">
      <c r="A150" s="141" t="s">
        <v>295</v>
      </c>
      <c r="B150" s="133">
        <v>13956</v>
      </c>
      <c r="C150" s="133">
        <v>61132</v>
      </c>
      <c r="D150" s="142">
        <v>17980</v>
      </c>
      <c r="E150" s="143">
        <v>72451</v>
      </c>
      <c r="F150" s="144">
        <v>33984</v>
      </c>
      <c r="G150" s="145">
        <v>38467</v>
      </c>
      <c r="H150" s="138">
        <v>4.029532814238042</v>
      </c>
      <c r="I150" s="138">
        <v>88.345854888605814</v>
      </c>
      <c r="J150" s="138">
        <v>1.6302784129399659</v>
      </c>
      <c r="K150" s="139">
        <v>907.79350958526493</v>
      </c>
      <c r="L150" s="140">
        <v>81.456203618156351</v>
      </c>
      <c r="M150" s="140">
        <v>87.748503377405001</v>
      </c>
      <c r="N150" s="140">
        <v>75.97646993225348</v>
      </c>
    </row>
    <row r="151" spans="1:14" ht="16.7" customHeight="1" x14ac:dyDescent="0.25">
      <c r="A151" s="141" t="s">
        <v>296</v>
      </c>
      <c r="B151" s="133">
        <v>11249</v>
      </c>
      <c r="C151" s="133">
        <v>52013</v>
      </c>
      <c r="D151" s="142">
        <v>13206</v>
      </c>
      <c r="E151" s="143">
        <v>57494</v>
      </c>
      <c r="F151" s="144">
        <v>27974</v>
      </c>
      <c r="G151" s="145">
        <v>29520</v>
      </c>
      <c r="H151" s="138">
        <v>4.353627139179161</v>
      </c>
      <c r="I151" s="138">
        <v>94.762872628726285</v>
      </c>
      <c r="J151" s="138">
        <v>0.96148663335863649</v>
      </c>
      <c r="K151" s="139">
        <v>514.34961531579893</v>
      </c>
      <c r="L151" s="140">
        <v>71.717171717171709</v>
      </c>
      <c r="M151" s="140">
        <v>79.419038272816493</v>
      </c>
      <c r="N151" s="140">
        <v>64.501893869745885</v>
      </c>
    </row>
    <row r="152" spans="1:14" ht="16.7" customHeight="1" x14ac:dyDescent="0.25">
      <c r="A152" s="141" t="s">
        <v>297</v>
      </c>
      <c r="B152" s="133">
        <v>12482</v>
      </c>
      <c r="C152" s="133">
        <v>55380</v>
      </c>
      <c r="D152" s="142">
        <v>14508</v>
      </c>
      <c r="E152" s="143">
        <v>61139</v>
      </c>
      <c r="F152" s="144">
        <v>28999</v>
      </c>
      <c r="G152" s="145">
        <v>32140</v>
      </c>
      <c r="H152" s="138">
        <v>4.2141577060931903</v>
      </c>
      <c r="I152" s="138">
        <v>90.227131300560046</v>
      </c>
      <c r="J152" s="138">
        <v>0.94943802957420265</v>
      </c>
      <c r="K152" s="139">
        <v>430.10200492437565</v>
      </c>
      <c r="L152" s="140">
        <v>75.240973551029171</v>
      </c>
      <c r="M152" s="140">
        <v>82.797335870599426</v>
      </c>
      <c r="N152" s="140">
        <v>68.543381459991906</v>
      </c>
    </row>
    <row r="153" spans="1:14" ht="16.7" customHeight="1" x14ac:dyDescent="0.25">
      <c r="A153" s="141" t="s">
        <v>298</v>
      </c>
      <c r="B153" s="133">
        <v>18610</v>
      </c>
      <c r="C153" s="133">
        <v>80518</v>
      </c>
      <c r="D153" s="142">
        <v>29826</v>
      </c>
      <c r="E153" s="143">
        <v>120213</v>
      </c>
      <c r="F153" s="144">
        <v>57018</v>
      </c>
      <c r="G153" s="145">
        <v>63195</v>
      </c>
      <c r="H153" s="138">
        <v>4.0304767652383831</v>
      </c>
      <c r="I153" s="138">
        <v>90.225492523142663</v>
      </c>
      <c r="J153" s="138">
        <v>3.846299495369554</v>
      </c>
      <c r="K153" s="139">
        <v>1091.2581699346406</v>
      </c>
      <c r="L153" s="140">
        <v>82.875759506735719</v>
      </c>
      <c r="M153" s="140">
        <v>88.76797067415086</v>
      </c>
      <c r="N153" s="140">
        <v>77.648872027640408</v>
      </c>
    </row>
    <row r="154" spans="1:14" ht="16.7" customHeight="1" x14ac:dyDescent="0.25">
      <c r="A154" s="141" t="s">
        <v>299</v>
      </c>
      <c r="B154" s="133">
        <v>10795</v>
      </c>
      <c r="C154" s="133">
        <v>50758</v>
      </c>
      <c r="D154" s="142">
        <v>12684</v>
      </c>
      <c r="E154" s="143">
        <v>56034</v>
      </c>
      <c r="F154" s="144">
        <v>26995</v>
      </c>
      <c r="G154" s="145">
        <v>29039</v>
      </c>
      <c r="H154" s="138">
        <v>4.4176915799432352</v>
      </c>
      <c r="I154" s="138">
        <v>92.961190123626849</v>
      </c>
      <c r="J154" s="138">
        <v>0.94903462945224148</v>
      </c>
      <c r="K154" s="139">
        <v>526.63533834586462</v>
      </c>
      <c r="L154" s="140">
        <v>67.998028585510113</v>
      </c>
      <c r="M154" s="140">
        <v>75.958173809229763</v>
      </c>
      <c r="N154" s="140">
        <v>60.683211016115614</v>
      </c>
    </row>
    <row r="155" spans="1:14" ht="16.7" customHeight="1" x14ac:dyDescent="0.25">
      <c r="A155" s="141" t="s">
        <v>300</v>
      </c>
      <c r="B155" s="133">
        <v>12530</v>
      </c>
      <c r="C155" s="133">
        <v>54696</v>
      </c>
      <c r="D155" s="142">
        <v>17650</v>
      </c>
      <c r="E155" s="143">
        <v>70908</v>
      </c>
      <c r="F155" s="144">
        <v>33356</v>
      </c>
      <c r="G155" s="145">
        <v>37552</v>
      </c>
      <c r="H155" s="138">
        <v>4.0174504249291783</v>
      </c>
      <c r="I155" s="138">
        <v>88.826161056668084</v>
      </c>
      <c r="J155" s="138">
        <v>2.4912925291750958</v>
      </c>
      <c r="K155" s="139">
        <v>950.25462342535502</v>
      </c>
      <c r="L155" s="140">
        <v>84.780133877749279</v>
      </c>
      <c r="M155" s="140">
        <v>90.25128572358571</v>
      </c>
      <c r="N155" s="140">
        <v>79.999431155607382</v>
      </c>
    </row>
    <row r="156" spans="1:14" ht="16.7" customHeight="1" x14ac:dyDescent="0.25">
      <c r="A156" s="141" t="s">
        <v>189</v>
      </c>
      <c r="B156" s="133">
        <v>127</v>
      </c>
      <c r="C156" s="133">
        <v>5802</v>
      </c>
      <c r="D156" s="146">
        <v>123</v>
      </c>
      <c r="E156" s="146">
        <v>6185</v>
      </c>
      <c r="F156" s="146">
        <v>4812</v>
      </c>
      <c r="G156" s="146">
        <v>1373</v>
      </c>
      <c r="H156" s="138"/>
      <c r="I156" s="138"/>
      <c r="J156" s="138"/>
      <c r="K156" s="139"/>
      <c r="L156" s="140">
        <v>92.070698881141553</v>
      </c>
      <c r="M156" s="140">
        <v>92.065805914202414</v>
      </c>
      <c r="N156" s="140">
        <v>92.087912087912088</v>
      </c>
    </row>
    <row r="157" spans="1:14" ht="16.7" customHeight="1" x14ac:dyDescent="0.25">
      <c r="A157" s="152" t="s">
        <v>190</v>
      </c>
      <c r="B157" s="153">
        <v>213997</v>
      </c>
      <c r="C157" s="153">
        <v>965370</v>
      </c>
      <c r="D157" s="153">
        <v>272283</v>
      </c>
      <c r="E157" s="153">
        <v>1148156</v>
      </c>
      <c r="F157" s="153">
        <v>557512</v>
      </c>
      <c r="G157" s="153">
        <v>590644</v>
      </c>
      <c r="H157" s="149">
        <v>4.2167744589269249</v>
      </c>
      <c r="I157" s="149">
        <v>94.390529659151696</v>
      </c>
      <c r="J157" s="149">
        <v>1.6641171651409621</v>
      </c>
      <c r="K157" s="148">
        <v>618.95202156334233</v>
      </c>
      <c r="L157" s="149">
        <v>78.614378591937083</v>
      </c>
      <c r="M157" s="149">
        <v>85.103570026695621</v>
      </c>
      <c r="N157" s="149">
        <v>72.55581932152586</v>
      </c>
    </row>
    <row r="158" spans="1:14" ht="16.7" customHeight="1" x14ac:dyDescent="0.25">
      <c r="A158" s="283" t="s">
        <v>29</v>
      </c>
      <c r="B158" s="283"/>
      <c r="C158" s="283"/>
      <c r="D158" s="283"/>
      <c r="E158" s="283"/>
      <c r="F158" s="283"/>
      <c r="G158" s="283"/>
      <c r="H158" s="283"/>
      <c r="I158" s="283"/>
      <c r="J158" s="283"/>
      <c r="K158" s="283"/>
      <c r="L158" s="283"/>
      <c r="M158" s="283"/>
      <c r="N158" s="283"/>
    </row>
    <row r="159" spans="1:14" ht="16.7" customHeight="1" x14ac:dyDescent="0.25">
      <c r="A159" s="141" t="s">
        <v>301</v>
      </c>
      <c r="B159" s="133">
        <v>17552</v>
      </c>
      <c r="C159" s="133">
        <v>77407</v>
      </c>
      <c r="D159" s="142">
        <v>21827</v>
      </c>
      <c r="E159" s="143">
        <v>91087</v>
      </c>
      <c r="F159" s="144">
        <v>42997</v>
      </c>
      <c r="G159" s="145">
        <v>48090</v>
      </c>
      <c r="H159" s="138">
        <v>4.1731341915975628</v>
      </c>
      <c r="I159" s="138">
        <v>89.409440632148048</v>
      </c>
      <c r="J159" s="138">
        <v>1.5617838576886856</v>
      </c>
      <c r="K159" s="139">
        <v>410.13553064073125</v>
      </c>
      <c r="L159" s="140">
        <v>77.943209994278078</v>
      </c>
      <c r="M159" s="140">
        <v>85.098958200667369</v>
      </c>
      <c r="N159" s="140">
        <v>71.648479688095193</v>
      </c>
    </row>
    <row r="160" spans="1:14" ht="16.7" customHeight="1" x14ac:dyDescent="0.25">
      <c r="A160" s="141" t="s">
        <v>302</v>
      </c>
      <c r="B160" s="133">
        <v>6253</v>
      </c>
      <c r="C160" s="133">
        <v>31178</v>
      </c>
      <c r="D160" s="142">
        <v>7922</v>
      </c>
      <c r="E160" s="143">
        <v>36249</v>
      </c>
      <c r="F160" s="144">
        <v>18169</v>
      </c>
      <c r="G160" s="145">
        <v>18080</v>
      </c>
      <c r="H160" s="138">
        <v>4.5757384498863924</v>
      </c>
      <c r="I160" s="138">
        <v>100.49225663716814</v>
      </c>
      <c r="J160" s="138">
        <v>1.4462483380306306</v>
      </c>
      <c r="K160" s="139">
        <v>522.09419559268326</v>
      </c>
      <c r="L160" s="140">
        <v>68.488902401945879</v>
      </c>
      <c r="M160" s="140">
        <v>76.738228836301531</v>
      </c>
      <c r="N160" s="140">
        <v>60.288589790226752</v>
      </c>
    </row>
    <row r="161" spans="1:14" ht="16.7" customHeight="1" x14ac:dyDescent="0.25">
      <c r="A161" s="141" t="s">
        <v>303</v>
      </c>
      <c r="B161" s="133">
        <v>6798</v>
      </c>
      <c r="C161" s="133">
        <v>40509</v>
      </c>
      <c r="D161" s="142">
        <v>8932</v>
      </c>
      <c r="E161" s="143">
        <v>49280</v>
      </c>
      <c r="F161" s="144">
        <v>24293</v>
      </c>
      <c r="G161" s="145">
        <v>24987</v>
      </c>
      <c r="H161" s="138">
        <v>5.5172413793103452</v>
      </c>
      <c r="I161" s="138">
        <v>97.22255572897906</v>
      </c>
      <c r="J161" s="138">
        <v>1.8809419153382845</v>
      </c>
      <c r="K161" s="139">
        <v>777.65504181789493</v>
      </c>
      <c r="L161" s="140">
        <v>66.962270235407928</v>
      </c>
      <c r="M161" s="140">
        <v>74.102141680395377</v>
      </c>
      <c r="N161" s="140">
        <v>60.119987369750547</v>
      </c>
    </row>
    <row r="162" spans="1:14" ht="16.7" customHeight="1" x14ac:dyDescent="0.25">
      <c r="A162" s="141" t="s">
        <v>304</v>
      </c>
      <c r="B162" s="133">
        <v>6361</v>
      </c>
      <c r="C162" s="133">
        <v>35073</v>
      </c>
      <c r="D162" s="142">
        <v>7805</v>
      </c>
      <c r="E162" s="143">
        <v>39030</v>
      </c>
      <c r="F162" s="144">
        <v>19488</v>
      </c>
      <c r="G162" s="145">
        <v>19542</v>
      </c>
      <c r="H162" s="138">
        <v>5.0006406149903908</v>
      </c>
      <c r="I162" s="138">
        <v>99.72367209088118</v>
      </c>
      <c r="J162" s="138">
        <v>1.0259018953909023</v>
      </c>
      <c r="K162" s="139">
        <v>728.71545929798356</v>
      </c>
      <c r="L162" s="140">
        <v>66.692497560415589</v>
      </c>
      <c r="M162" s="140">
        <v>73.511543134872412</v>
      </c>
      <c r="N162" s="140">
        <v>59.980636710518823</v>
      </c>
    </row>
    <row r="163" spans="1:14" ht="16.7" customHeight="1" x14ac:dyDescent="0.25">
      <c r="A163" s="141" t="s">
        <v>305</v>
      </c>
      <c r="B163" s="133">
        <v>32693</v>
      </c>
      <c r="C163" s="133">
        <v>137705</v>
      </c>
      <c r="D163" s="142">
        <v>42396</v>
      </c>
      <c r="E163" s="143">
        <v>166531</v>
      </c>
      <c r="F163" s="144">
        <v>78410</v>
      </c>
      <c r="G163" s="145">
        <v>88121</v>
      </c>
      <c r="H163" s="138">
        <v>3.9279884894801396</v>
      </c>
      <c r="I163" s="138">
        <v>88.979925329944052</v>
      </c>
      <c r="J163" s="138">
        <v>1.8240668174680996</v>
      </c>
      <c r="K163" s="139">
        <v>865.90578202995016</v>
      </c>
      <c r="L163" s="140">
        <v>87.42345405965149</v>
      </c>
      <c r="M163" s="140">
        <v>92.62747778537252</v>
      </c>
      <c r="N163" s="140">
        <v>82.853095135187047</v>
      </c>
    </row>
    <row r="164" spans="1:14" ht="16.7" customHeight="1" x14ac:dyDescent="0.25">
      <c r="A164" s="141" t="s">
        <v>306</v>
      </c>
      <c r="B164" s="133">
        <v>11893</v>
      </c>
      <c r="C164" s="133">
        <v>56216</v>
      </c>
      <c r="D164" s="142">
        <v>15030</v>
      </c>
      <c r="E164" s="143">
        <v>66074</v>
      </c>
      <c r="F164" s="144">
        <v>32797</v>
      </c>
      <c r="G164" s="145">
        <v>33277</v>
      </c>
      <c r="H164" s="138">
        <v>4.3961410512308712</v>
      </c>
      <c r="I164" s="138">
        <v>98.557562280253634</v>
      </c>
      <c r="J164" s="138">
        <v>1.5506133605457533</v>
      </c>
      <c r="K164" s="139">
        <v>861.79731316029734</v>
      </c>
      <c r="L164" s="140">
        <v>73.203491164439143</v>
      </c>
      <c r="M164" s="140">
        <v>80.944243399008172</v>
      </c>
      <c r="N164" s="140">
        <v>65.638405868290931</v>
      </c>
    </row>
    <row r="165" spans="1:14" ht="16.7" customHeight="1" x14ac:dyDescent="0.25">
      <c r="A165" s="141" t="s">
        <v>307</v>
      </c>
      <c r="B165" s="133">
        <v>7039</v>
      </c>
      <c r="C165" s="133">
        <v>34852</v>
      </c>
      <c r="D165" s="142">
        <v>8565</v>
      </c>
      <c r="E165" s="143">
        <v>38739</v>
      </c>
      <c r="F165" s="144">
        <v>19096</v>
      </c>
      <c r="G165" s="145">
        <v>19643</v>
      </c>
      <c r="H165" s="138">
        <v>4.5229422066549914</v>
      </c>
      <c r="I165" s="138">
        <v>97.215292979687419</v>
      </c>
      <c r="J165" s="138">
        <v>1.0147439555046442</v>
      </c>
      <c r="K165" s="139">
        <v>572.21565731166913</v>
      </c>
      <c r="L165" s="140">
        <v>70.781034045073767</v>
      </c>
      <c r="M165" s="140">
        <v>78.846707759663573</v>
      </c>
      <c r="N165" s="140">
        <v>63.042997678788545</v>
      </c>
    </row>
    <row r="166" spans="1:14" ht="16.7" customHeight="1" x14ac:dyDescent="0.25">
      <c r="A166" s="141" t="s">
        <v>308</v>
      </c>
      <c r="B166" s="133">
        <v>6842</v>
      </c>
      <c r="C166" s="133">
        <v>40846</v>
      </c>
      <c r="D166" s="142">
        <v>8738</v>
      </c>
      <c r="E166" s="143">
        <v>49845</v>
      </c>
      <c r="F166" s="144">
        <v>24567</v>
      </c>
      <c r="G166" s="145">
        <v>25278</v>
      </c>
      <c r="H166" s="138">
        <v>5.7043945983062487</v>
      </c>
      <c r="I166" s="138">
        <v>97.187277474483736</v>
      </c>
      <c r="J166" s="138">
        <v>1.9108377464462674</v>
      </c>
      <c r="K166" s="139">
        <v>953.24153757888701</v>
      </c>
      <c r="L166" s="140">
        <v>70.348971573838696</v>
      </c>
      <c r="M166" s="140">
        <v>76.349153980298809</v>
      </c>
      <c r="N166" s="140">
        <v>64.576248129506183</v>
      </c>
    </row>
    <row r="167" spans="1:14" ht="16.7" customHeight="1" x14ac:dyDescent="0.25">
      <c r="A167" s="141" t="s">
        <v>309</v>
      </c>
      <c r="B167" s="133">
        <v>13020</v>
      </c>
      <c r="C167" s="133">
        <v>63593</v>
      </c>
      <c r="D167" s="142">
        <v>16029</v>
      </c>
      <c r="E167" s="143">
        <v>74914</v>
      </c>
      <c r="F167" s="144">
        <v>36689</v>
      </c>
      <c r="G167" s="145">
        <v>38225</v>
      </c>
      <c r="H167" s="138">
        <v>4.6736540021211557</v>
      </c>
      <c r="I167" s="138">
        <v>95.981687377370832</v>
      </c>
      <c r="J167" s="138">
        <v>1.572335773021077</v>
      </c>
      <c r="K167" s="139">
        <v>961.42197125256666</v>
      </c>
      <c r="L167" s="140">
        <v>75.305439700529092</v>
      </c>
      <c r="M167" s="140">
        <v>82.894936440035195</v>
      </c>
      <c r="N167" s="140">
        <v>68.135962398257476</v>
      </c>
    </row>
    <row r="168" spans="1:14" ht="16.7" customHeight="1" x14ac:dyDescent="0.25">
      <c r="A168" s="141" t="s">
        <v>310</v>
      </c>
      <c r="B168" s="133">
        <v>33794</v>
      </c>
      <c r="C168" s="133">
        <v>140517</v>
      </c>
      <c r="D168" s="142">
        <v>50350</v>
      </c>
      <c r="E168" s="143">
        <v>197241</v>
      </c>
      <c r="F168" s="144">
        <v>93290</v>
      </c>
      <c r="G168" s="145">
        <v>103951</v>
      </c>
      <c r="H168" s="138">
        <v>3.9173982125124129</v>
      </c>
      <c r="I168" s="138">
        <v>89.744206404940783</v>
      </c>
      <c r="J168" s="138">
        <v>3.2542980173991829</v>
      </c>
      <c r="K168" s="139">
        <v>2103.2309660908509</v>
      </c>
      <c r="L168" s="140">
        <v>85.301103509279628</v>
      </c>
      <c r="M168" s="140">
        <v>91.181162880067077</v>
      </c>
      <c r="N168" s="140">
        <v>80.110003084198624</v>
      </c>
    </row>
    <row r="169" spans="1:14" ht="16.7" customHeight="1" x14ac:dyDescent="0.25">
      <c r="A169" s="141" t="s">
        <v>311</v>
      </c>
      <c r="B169" s="133">
        <v>8543</v>
      </c>
      <c r="C169" s="133">
        <v>43626</v>
      </c>
      <c r="D169" s="142">
        <v>9169</v>
      </c>
      <c r="E169" s="143">
        <v>48804</v>
      </c>
      <c r="F169" s="144">
        <v>24358</v>
      </c>
      <c r="G169" s="145">
        <v>24446</v>
      </c>
      <c r="H169" s="138">
        <v>5.3227178536372559</v>
      </c>
      <c r="I169" s="138">
        <v>99.640022907633153</v>
      </c>
      <c r="J169" s="138">
        <v>1.0763817064982064</v>
      </c>
      <c r="K169" s="139">
        <v>642.32692813898393</v>
      </c>
      <c r="L169" s="140">
        <v>65.980719317760474</v>
      </c>
      <c r="M169" s="140">
        <v>73.518414656945225</v>
      </c>
      <c r="N169" s="140">
        <v>58.567751424894276</v>
      </c>
    </row>
    <row r="170" spans="1:14" ht="16.7" customHeight="1" x14ac:dyDescent="0.25">
      <c r="A170" s="141" t="s">
        <v>312</v>
      </c>
      <c r="B170" s="133">
        <v>11491</v>
      </c>
      <c r="C170" s="133">
        <v>51722</v>
      </c>
      <c r="D170" s="142">
        <v>15644</v>
      </c>
      <c r="E170" s="143">
        <v>63452</v>
      </c>
      <c r="F170" s="144">
        <v>29820</v>
      </c>
      <c r="G170" s="145">
        <v>33632</v>
      </c>
      <c r="H170" s="138">
        <v>4.0559959089746869</v>
      </c>
      <c r="I170" s="138">
        <v>88.665556612749768</v>
      </c>
      <c r="J170" s="138">
        <v>1.961617002206915</v>
      </c>
      <c r="K170" s="139">
        <v>692.02748391318573</v>
      </c>
      <c r="L170" s="140">
        <v>77.381542299608697</v>
      </c>
      <c r="M170" s="140">
        <v>85.273281209852072</v>
      </c>
      <c r="N170" s="140">
        <v>70.508312020460366</v>
      </c>
    </row>
    <row r="171" spans="1:14" ht="16.7" customHeight="1" x14ac:dyDescent="0.25">
      <c r="A171" s="141" t="s">
        <v>189</v>
      </c>
      <c r="B171" s="133">
        <v>128</v>
      </c>
      <c r="C171" s="133">
        <v>10243</v>
      </c>
      <c r="D171" s="146">
        <v>138</v>
      </c>
      <c r="E171" s="146">
        <v>5716</v>
      </c>
      <c r="F171" s="146">
        <v>5049</v>
      </c>
      <c r="G171" s="146">
        <v>667</v>
      </c>
      <c r="H171" s="138"/>
      <c r="I171" s="138"/>
      <c r="J171" s="138"/>
      <c r="K171" s="139"/>
      <c r="L171" s="140">
        <v>91.433597185576076</v>
      </c>
      <c r="M171" s="140">
        <v>92.034167659912598</v>
      </c>
      <c r="N171" s="140">
        <v>86.789554531490026</v>
      </c>
    </row>
    <row r="172" spans="1:14" ht="16.7" customHeight="1" x14ac:dyDescent="0.25">
      <c r="A172" s="152" t="s">
        <v>190</v>
      </c>
      <c r="B172" s="153">
        <v>162407</v>
      </c>
      <c r="C172" s="153">
        <v>763487</v>
      </c>
      <c r="D172" s="153">
        <v>212545</v>
      </c>
      <c r="E172" s="153">
        <v>926962</v>
      </c>
      <c r="F172" s="153">
        <v>449023</v>
      </c>
      <c r="G172" s="153">
        <v>477939</v>
      </c>
      <c r="H172" s="149">
        <v>4.3612505587052155</v>
      </c>
      <c r="I172" s="149">
        <v>93.949855525495934</v>
      </c>
      <c r="J172" s="149">
        <v>1.8619623283415205</v>
      </c>
      <c r="K172" s="148">
        <v>737.43993635640413</v>
      </c>
      <c r="L172" s="149">
        <v>78.097406636071511</v>
      </c>
      <c r="M172" s="149">
        <v>84.616665850193513</v>
      </c>
      <c r="N172" s="149">
        <v>72.057702257440837</v>
      </c>
    </row>
    <row r="173" spans="1:14" ht="16.7" customHeight="1" x14ac:dyDescent="0.25">
      <c r="A173" s="283" t="s">
        <v>313</v>
      </c>
      <c r="B173" s="283"/>
      <c r="C173" s="283"/>
      <c r="D173" s="283"/>
      <c r="E173" s="283"/>
      <c r="F173" s="283"/>
      <c r="G173" s="283"/>
      <c r="H173" s="283"/>
      <c r="I173" s="283"/>
      <c r="J173" s="283"/>
      <c r="K173" s="283"/>
      <c r="L173" s="283"/>
      <c r="M173" s="283"/>
      <c r="N173" s="283"/>
    </row>
    <row r="174" spans="1:14" ht="17.45" customHeight="1" x14ac:dyDescent="0.25">
      <c r="A174" s="141" t="s">
        <v>314</v>
      </c>
      <c r="B174" s="133">
        <v>8930</v>
      </c>
      <c r="C174" s="133">
        <v>42386</v>
      </c>
      <c r="D174" s="142">
        <v>12158</v>
      </c>
      <c r="E174" s="143">
        <v>51043</v>
      </c>
      <c r="F174" s="144">
        <v>24400</v>
      </c>
      <c r="G174" s="145">
        <v>26643</v>
      </c>
      <c r="H174" s="138">
        <v>4.1983056423753906</v>
      </c>
      <c r="I174" s="138">
        <v>91.581278384566303</v>
      </c>
      <c r="J174" s="138">
        <v>1.7835920892926465</v>
      </c>
      <c r="K174" s="139">
        <v>148.06660284860615</v>
      </c>
      <c r="L174" s="140">
        <v>77.477708093348696</v>
      </c>
      <c r="M174" s="140">
        <v>84.171046130350803</v>
      </c>
      <c r="N174" s="140">
        <v>71.423928498882788</v>
      </c>
    </row>
    <row r="175" spans="1:14" ht="17.45" customHeight="1" x14ac:dyDescent="0.25">
      <c r="A175" s="141" t="s">
        <v>315</v>
      </c>
      <c r="B175" s="133">
        <v>10519</v>
      </c>
      <c r="C175" s="133">
        <v>48574</v>
      </c>
      <c r="D175" s="142">
        <v>12703</v>
      </c>
      <c r="E175" s="143">
        <v>53631</v>
      </c>
      <c r="F175" s="144">
        <v>25157</v>
      </c>
      <c r="G175" s="145">
        <v>28474</v>
      </c>
      <c r="H175" s="138">
        <v>4.221916082815083</v>
      </c>
      <c r="I175" s="138">
        <v>88.35077614666011</v>
      </c>
      <c r="J175" s="138">
        <v>0.9504688173803415</v>
      </c>
      <c r="K175" s="139">
        <v>188.98794841074073</v>
      </c>
      <c r="L175" s="140">
        <v>77.702770984497846</v>
      </c>
      <c r="M175" s="140">
        <v>84.715644958074463</v>
      </c>
      <c r="N175" s="140">
        <v>71.602418745275884</v>
      </c>
    </row>
    <row r="176" spans="1:14" ht="17.45" customHeight="1" x14ac:dyDescent="0.25">
      <c r="A176" s="141" t="s">
        <v>316</v>
      </c>
      <c r="B176" s="133">
        <v>11717</v>
      </c>
      <c r="C176" s="133">
        <v>56146</v>
      </c>
      <c r="D176" s="142">
        <v>14106</v>
      </c>
      <c r="E176" s="143">
        <v>59507</v>
      </c>
      <c r="F176" s="144">
        <v>28868</v>
      </c>
      <c r="G176" s="145">
        <v>30639</v>
      </c>
      <c r="H176" s="138">
        <v>4.2185594782362115</v>
      </c>
      <c r="I176" s="138">
        <v>94.219785241032667</v>
      </c>
      <c r="J176" s="138">
        <v>0.55795116890233343</v>
      </c>
      <c r="K176" s="139">
        <v>140.05271952740711</v>
      </c>
      <c r="L176" s="140">
        <v>74.563746113041887</v>
      </c>
      <c r="M176" s="140">
        <v>81.404692415570636</v>
      </c>
      <c r="N176" s="140">
        <v>68.183264397072861</v>
      </c>
    </row>
    <row r="177" spans="1:14" ht="17.45" customHeight="1" x14ac:dyDescent="0.25">
      <c r="A177" s="141" t="s">
        <v>317</v>
      </c>
      <c r="B177" s="133">
        <v>4666</v>
      </c>
      <c r="C177" s="133">
        <v>23481</v>
      </c>
      <c r="D177" s="142">
        <v>4572</v>
      </c>
      <c r="E177" s="143">
        <v>20324</v>
      </c>
      <c r="F177" s="144">
        <v>9973</v>
      </c>
      <c r="G177" s="145">
        <v>10351</v>
      </c>
      <c r="H177" s="138">
        <v>4.4453193350831146</v>
      </c>
      <c r="I177" s="138">
        <v>96.34817891991112</v>
      </c>
      <c r="J177" s="138">
        <v>-1.3856922241777863</v>
      </c>
      <c r="K177" s="139">
        <v>99.588396707173658</v>
      </c>
      <c r="L177" s="140">
        <v>74.61501053655374</v>
      </c>
      <c r="M177" s="140">
        <v>81.193169217121309</v>
      </c>
      <c r="N177" s="140">
        <v>68.363368110443673</v>
      </c>
    </row>
    <row r="178" spans="1:14" ht="17.45" customHeight="1" x14ac:dyDescent="0.25">
      <c r="A178" s="141" t="s">
        <v>318</v>
      </c>
      <c r="B178" s="133">
        <v>2316</v>
      </c>
      <c r="C178" s="133">
        <v>11992</v>
      </c>
      <c r="D178" s="142">
        <v>2227</v>
      </c>
      <c r="E178" s="143">
        <v>9689</v>
      </c>
      <c r="F178" s="144">
        <v>4790</v>
      </c>
      <c r="G178" s="145">
        <v>4899</v>
      </c>
      <c r="H178" s="138">
        <v>4.3506960035922768</v>
      </c>
      <c r="I178" s="138">
        <v>97.775056133904883</v>
      </c>
      <c r="J178" s="138">
        <v>-2.046531088267078</v>
      </c>
      <c r="K178" s="139">
        <v>90.720973782771537</v>
      </c>
      <c r="L178" s="140">
        <v>72.970206959290422</v>
      </c>
      <c r="M178" s="140">
        <v>80.538922155688624</v>
      </c>
      <c r="N178" s="140">
        <v>65.5884995507637</v>
      </c>
    </row>
    <row r="179" spans="1:14" ht="17.45" customHeight="1" x14ac:dyDescent="0.25">
      <c r="A179" s="141" t="s">
        <v>319</v>
      </c>
      <c r="B179" s="133">
        <v>2703</v>
      </c>
      <c r="C179" s="133">
        <v>14562</v>
      </c>
      <c r="D179" s="142">
        <v>2862</v>
      </c>
      <c r="E179" s="143">
        <v>13344</v>
      </c>
      <c r="F179" s="144">
        <v>6608</v>
      </c>
      <c r="G179" s="145">
        <v>6736</v>
      </c>
      <c r="H179" s="138">
        <v>4.6624737945492658</v>
      </c>
      <c r="I179" s="138">
        <v>98.099762470308789</v>
      </c>
      <c r="J179" s="138">
        <v>-0.83827783451178861</v>
      </c>
      <c r="K179" s="139">
        <v>112.03089581059525</v>
      </c>
      <c r="L179" s="140">
        <v>74.708710176810882</v>
      </c>
      <c r="M179" s="140">
        <v>81.040157998683355</v>
      </c>
      <c r="N179" s="140">
        <v>68.500887526222371</v>
      </c>
    </row>
    <row r="180" spans="1:14" ht="17.45" customHeight="1" x14ac:dyDescent="0.25">
      <c r="A180" s="141" t="s">
        <v>320</v>
      </c>
      <c r="B180" s="133">
        <v>19484</v>
      </c>
      <c r="C180" s="133">
        <v>87557</v>
      </c>
      <c r="D180" s="142">
        <v>25623</v>
      </c>
      <c r="E180" s="143">
        <v>102725</v>
      </c>
      <c r="F180" s="144">
        <v>48463</v>
      </c>
      <c r="G180" s="145">
        <v>54262</v>
      </c>
      <c r="H180" s="138">
        <v>4.0090933926550365</v>
      </c>
      <c r="I180" s="138">
        <v>89.312963031218899</v>
      </c>
      <c r="J180" s="138">
        <v>1.5332582046253971</v>
      </c>
      <c r="K180" s="139">
        <v>187.6495625011417</v>
      </c>
      <c r="L180" s="140">
        <v>80.02602541180454</v>
      </c>
      <c r="M180" s="140">
        <v>86.91056726167524</v>
      </c>
      <c r="N180" s="140">
        <v>74.007613911250345</v>
      </c>
    </row>
    <row r="181" spans="1:14" ht="17.45" customHeight="1" x14ac:dyDescent="0.25">
      <c r="A181" s="141" t="s">
        <v>321</v>
      </c>
      <c r="B181" s="133">
        <v>6179</v>
      </c>
      <c r="C181" s="133">
        <v>30731</v>
      </c>
      <c r="D181" s="142">
        <v>6800</v>
      </c>
      <c r="E181" s="143">
        <v>28926</v>
      </c>
      <c r="F181" s="144">
        <v>14097</v>
      </c>
      <c r="G181" s="145">
        <v>14829</v>
      </c>
      <c r="H181" s="138">
        <v>4.2538235294117648</v>
      </c>
      <c r="I181" s="138">
        <v>95.063726481893582</v>
      </c>
      <c r="J181" s="138">
        <v>-0.58091240356804741</v>
      </c>
      <c r="K181" s="139">
        <v>107.32811398463879</v>
      </c>
      <c r="L181" s="140">
        <v>73.994231061181111</v>
      </c>
      <c r="M181" s="140">
        <v>81.695206818359523</v>
      </c>
      <c r="N181" s="140">
        <v>66.730584851390219</v>
      </c>
    </row>
    <row r="182" spans="1:14" ht="17.45" customHeight="1" x14ac:dyDescent="0.25">
      <c r="A182" s="141" t="s">
        <v>189</v>
      </c>
      <c r="B182" s="133">
        <v>43</v>
      </c>
      <c r="C182" s="133">
        <v>2103</v>
      </c>
      <c r="D182" s="146">
        <v>38</v>
      </c>
      <c r="E182" s="146">
        <v>1532</v>
      </c>
      <c r="F182" s="146">
        <v>1382</v>
      </c>
      <c r="G182" s="146">
        <v>150</v>
      </c>
      <c r="H182" s="138"/>
      <c r="I182" s="138"/>
      <c r="J182" s="138"/>
      <c r="K182" s="139"/>
      <c r="L182" s="140">
        <v>97.30263157894737</v>
      </c>
      <c r="M182" s="140">
        <v>97.385620915032675</v>
      </c>
      <c r="N182" s="140">
        <v>96.503496503496507</v>
      </c>
    </row>
    <row r="183" spans="1:14" ht="16.7" customHeight="1" x14ac:dyDescent="0.25">
      <c r="A183" s="152" t="s">
        <v>190</v>
      </c>
      <c r="B183" s="153">
        <v>66557</v>
      </c>
      <c r="C183" s="153">
        <v>317532</v>
      </c>
      <c r="D183" s="153">
        <v>81089</v>
      </c>
      <c r="E183" s="153">
        <v>340721</v>
      </c>
      <c r="F183" s="153">
        <v>163738</v>
      </c>
      <c r="G183" s="153">
        <v>176983</v>
      </c>
      <c r="H183" s="149">
        <v>4.2018152893734042</v>
      </c>
      <c r="I183" s="149">
        <v>92.516230372408643</v>
      </c>
      <c r="J183" s="149">
        <v>0.67644299343855496</v>
      </c>
      <c r="K183" s="148">
        <v>165.15802229762483</v>
      </c>
      <c r="L183" s="149">
        <v>77.172433624077442</v>
      </c>
      <c r="M183" s="149">
        <v>84.072070383116625</v>
      </c>
      <c r="N183" s="149">
        <v>70.874990833312964</v>
      </c>
    </row>
    <row r="184" spans="1:14" ht="16.7" customHeight="1" x14ac:dyDescent="0.25">
      <c r="A184" s="283" t="s">
        <v>322</v>
      </c>
      <c r="B184" s="283"/>
      <c r="C184" s="283"/>
      <c r="D184" s="283"/>
      <c r="E184" s="283"/>
      <c r="F184" s="283"/>
      <c r="G184" s="283"/>
      <c r="H184" s="283"/>
      <c r="I184" s="283"/>
      <c r="J184" s="283"/>
      <c r="K184" s="283"/>
      <c r="L184" s="283"/>
      <c r="M184" s="283"/>
      <c r="N184" s="283"/>
    </row>
    <row r="185" spans="1:14" ht="15.6" customHeight="1" x14ac:dyDescent="0.25">
      <c r="A185" s="141" t="s">
        <v>323</v>
      </c>
      <c r="B185" s="133">
        <v>5422</v>
      </c>
      <c r="C185" s="133">
        <v>27129</v>
      </c>
      <c r="D185" s="142">
        <v>6581</v>
      </c>
      <c r="E185" s="143">
        <v>31634</v>
      </c>
      <c r="F185" s="144">
        <v>15410</v>
      </c>
      <c r="G185" s="145">
        <v>16224</v>
      </c>
      <c r="H185" s="138">
        <v>4.8068682571037833</v>
      </c>
      <c r="I185" s="138">
        <v>94.982741617357007</v>
      </c>
      <c r="J185" s="138">
        <v>1.4743687630983136</v>
      </c>
      <c r="K185" s="139">
        <v>306.88785409390766</v>
      </c>
      <c r="L185" s="140">
        <v>69.144942648592291</v>
      </c>
      <c r="M185" s="140">
        <v>77.646550482500359</v>
      </c>
      <c r="N185" s="140">
        <v>61.21338349905939</v>
      </c>
    </row>
    <row r="186" spans="1:14" ht="15.6" customHeight="1" x14ac:dyDescent="0.25">
      <c r="A186" s="141" t="s">
        <v>324</v>
      </c>
      <c r="B186" s="133">
        <v>3976</v>
      </c>
      <c r="C186" s="133">
        <v>21819</v>
      </c>
      <c r="D186" s="142">
        <v>4948</v>
      </c>
      <c r="E186" s="143">
        <v>23527</v>
      </c>
      <c r="F186" s="144">
        <v>11823</v>
      </c>
      <c r="G186" s="145">
        <v>11704</v>
      </c>
      <c r="H186" s="138">
        <v>4.7548504446240907</v>
      </c>
      <c r="I186" s="138">
        <v>101.01674641148325</v>
      </c>
      <c r="J186" s="138">
        <v>0.72329700535286612</v>
      </c>
      <c r="K186" s="139">
        <v>712.07627118644075</v>
      </c>
      <c r="L186" s="140">
        <v>63.781461019030083</v>
      </c>
      <c r="M186" s="140">
        <v>76.158814589665653</v>
      </c>
      <c r="N186" s="140">
        <v>51.544745985538555</v>
      </c>
    </row>
    <row r="187" spans="1:14" ht="15.6" customHeight="1" x14ac:dyDescent="0.25">
      <c r="A187" s="141" t="s">
        <v>325</v>
      </c>
      <c r="B187" s="133">
        <v>5242</v>
      </c>
      <c r="C187" s="133">
        <v>29459</v>
      </c>
      <c r="D187" s="142">
        <v>6675</v>
      </c>
      <c r="E187" s="143">
        <v>32462</v>
      </c>
      <c r="F187" s="144">
        <v>16117</v>
      </c>
      <c r="G187" s="145">
        <v>16345</v>
      </c>
      <c r="H187" s="138">
        <v>4.8632209737827718</v>
      </c>
      <c r="I187" s="138">
        <v>98.605078005506272</v>
      </c>
      <c r="J187" s="138">
        <v>0.93158069439359925</v>
      </c>
      <c r="K187" s="139">
        <v>677.4207011686143</v>
      </c>
      <c r="L187" s="140">
        <v>62.218038678760912</v>
      </c>
      <c r="M187" s="140">
        <v>73.617198914631601</v>
      </c>
      <c r="N187" s="140">
        <v>51.179086376499129</v>
      </c>
    </row>
    <row r="188" spans="1:14" ht="15.6" customHeight="1" x14ac:dyDescent="0.25">
      <c r="A188" s="141" t="s">
        <v>326</v>
      </c>
      <c r="B188" s="133">
        <v>4370</v>
      </c>
      <c r="C188" s="133">
        <v>23038</v>
      </c>
      <c r="D188" s="142">
        <v>5465</v>
      </c>
      <c r="E188" s="143">
        <v>27703</v>
      </c>
      <c r="F188" s="144">
        <v>14099</v>
      </c>
      <c r="G188" s="145">
        <v>13604</v>
      </c>
      <c r="H188" s="138">
        <v>5.0691674290942359</v>
      </c>
      <c r="I188" s="138">
        <v>103.63863569538371</v>
      </c>
      <c r="J188" s="138">
        <v>1.7696322847764117</v>
      </c>
      <c r="K188" s="139">
        <v>756.70581808249108</v>
      </c>
      <c r="L188" s="140">
        <v>68.431942068197188</v>
      </c>
      <c r="M188" s="140">
        <v>79.823106688778338</v>
      </c>
      <c r="N188" s="140">
        <v>56.864474739374501</v>
      </c>
    </row>
    <row r="189" spans="1:14" ht="15.6" customHeight="1" x14ac:dyDescent="0.25">
      <c r="A189" s="141" t="s">
        <v>327</v>
      </c>
      <c r="B189" s="133">
        <v>8022</v>
      </c>
      <c r="C189" s="133">
        <v>43229</v>
      </c>
      <c r="D189" s="142">
        <v>9722</v>
      </c>
      <c r="E189" s="143">
        <v>46017</v>
      </c>
      <c r="F189" s="144">
        <v>22918</v>
      </c>
      <c r="G189" s="145">
        <v>23099</v>
      </c>
      <c r="H189" s="138">
        <v>4.7332853322361652</v>
      </c>
      <c r="I189" s="138">
        <v>99.216416295077721</v>
      </c>
      <c r="J189" s="138">
        <v>0.59980160370722357</v>
      </c>
      <c r="K189" s="139">
        <v>780.87561513660273</v>
      </c>
      <c r="L189" s="140">
        <v>67.98005828376003</v>
      </c>
      <c r="M189" s="140">
        <v>80.051953144145472</v>
      </c>
      <c r="N189" s="140">
        <v>56.31688606875651</v>
      </c>
    </row>
    <row r="190" spans="1:14" ht="15.6" customHeight="1" x14ac:dyDescent="0.25">
      <c r="A190" s="141" t="s">
        <v>328</v>
      </c>
      <c r="B190" s="133">
        <v>5439</v>
      </c>
      <c r="C190" s="133">
        <v>28390</v>
      </c>
      <c r="D190" s="142">
        <v>6170</v>
      </c>
      <c r="E190" s="143">
        <v>29946</v>
      </c>
      <c r="F190" s="144">
        <v>15100</v>
      </c>
      <c r="G190" s="145">
        <v>14846</v>
      </c>
      <c r="H190" s="138">
        <v>4.8534846029173417</v>
      </c>
      <c r="I190" s="138">
        <v>101.71089855853428</v>
      </c>
      <c r="J190" s="138">
        <v>0.51208051085074335</v>
      </c>
      <c r="K190" s="139">
        <v>773.59855334538872</v>
      </c>
      <c r="L190" s="140">
        <v>63.967745498729698</v>
      </c>
      <c r="M190" s="140">
        <v>76.124567474048447</v>
      </c>
      <c r="N190" s="140">
        <v>51.804655274012966</v>
      </c>
    </row>
    <row r="191" spans="1:14" ht="15.6" customHeight="1" x14ac:dyDescent="0.25">
      <c r="A191" s="141" t="s">
        <v>329</v>
      </c>
      <c r="B191" s="133">
        <v>8149</v>
      </c>
      <c r="C191" s="133">
        <v>42754</v>
      </c>
      <c r="D191" s="142">
        <v>10002</v>
      </c>
      <c r="E191" s="143">
        <v>47739</v>
      </c>
      <c r="F191" s="144">
        <v>23690</v>
      </c>
      <c r="G191" s="145">
        <v>24049</v>
      </c>
      <c r="H191" s="138">
        <v>4.7729454109178162</v>
      </c>
      <c r="I191" s="138">
        <v>98.50721443719074</v>
      </c>
      <c r="J191" s="138">
        <v>1.0584061001829899</v>
      </c>
      <c r="K191" s="139">
        <v>690.76834032701493</v>
      </c>
      <c r="L191" s="140">
        <v>67.883500570390893</v>
      </c>
      <c r="M191" s="140">
        <v>79.3792416116938</v>
      </c>
      <c r="N191" s="140">
        <v>56.813819577735124</v>
      </c>
    </row>
    <row r="192" spans="1:14" ht="15.6" customHeight="1" x14ac:dyDescent="0.25">
      <c r="A192" s="141" t="s">
        <v>330</v>
      </c>
      <c r="B192" s="133">
        <v>8152</v>
      </c>
      <c r="C192" s="133">
        <v>45734</v>
      </c>
      <c r="D192" s="142">
        <v>10645</v>
      </c>
      <c r="E192" s="143">
        <v>52796</v>
      </c>
      <c r="F192" s="144">
        <v>26765</v>
      </c>
      <c r="G192" s="145">
        <v>26031</v>
      </c>
      <c r="H192" s="138">
        <v>4.9596993893846877</v>
      </c>
      <c r="I192" s="138">
        <v>102.81971495524567</v>
      </c>
      <c r="J192" s="138">
        <v>1.3780559164088773</v>
      </c>
      <c r="K192" s="139">
        <v>446.70445892207465</v>
      </c>
      <c r="L192" s="140">
        <v>65.311471285094242</v>
      </c>
      <c r="M192" s="140">
        <v>75.146648916254108</v>
      </c>
      <c r="N192" s="140">
        <v>55.317889753128171</v>
      </c>
    </row>
    <row r="193" spans="1:14" ht="15.6" customHeight="1" x14ac:dyDescent="0.25">
      <c r="A193" s="141" t="s">
        <v>331</v>
      </c>
      <c r="B193" s="133">
        <v>10192</v>
      </c>
      <c r="C193" s="133">
        <v>53288</v>
      </c>
      <c r="D193" s="142">
        <v>12535</v>
      </c>
      <c r="E193" s="143">
        <v>58466</v>
      </c>
      <c r="F193" s="144">
        <v>28639</v>
      </c>
      <c r="G193" s="145">
        <v>29827</v>
      </c>
      <c r="H193" s="138">
        <v>4.6642201834862389</v>
      </c>
      <c r="I193" s="138">
        <v>96.017031548596904</v>
      </c>
      <c r="J193" s="138">
        <v>0.88996375801855698</v>
      </c>
      <c r="K193" s="139">
        <v>498.2614624169081</v>
      </c>
      <c r="L193" s="140">
        <v>67.342806864841336</v>
      </c>
      <c r="M193" s="140">
        <v>76.539315340577176</v>
      </c>
      <c r="N193" s="140">
        <v>58.652289121154134</v>
      </c>
    </row>
    <row r="194" spans="1:14" ht="15.6" customHeight="1" x14ac:dyDescent="0.25">
      <c r="A194" s="141" t="s">
        <v>332</v>
      </c>
      <c r="B194" s="133">
        <v>8615</v>
      </c>
      <c r="C194" s="133">
        <v>45368</v>
      </c>
      <c r="D194" s="142">
        <v>11069</v>
      </c>
      <c r="E194" s="143">
        <v>52778</v>
      </c>
      <c r="F194" s="144">
        <v>25480</v>
      </c>
      <c r="G194" s="145">
        <v>27298</v>
      </c>
      <c r="H194" s="138">
        <v>4.7680910651368684</v>
      </c>
      <c r="I194" s="138">
        <v>93.340171441131218</v>
      </c>
      <c r="J194" s="138">
        <v>1.4518946881396015</v>
      </c>
      <c r="K194" s="139">
        <v>545.39630050635526</v>
      </c>
      <c r="L194" s="140">
        <v>69.604426703837461</v>
      </c>
      <c r="M194" s="140">
        <v>80.892002128036893</v>
      </c>
      <c r="N194" s="140">
        <v>59.335296252974636</v>
      </c>
    </row>
    <row r="195" spans="1:14" ht="15.6" customHeight="1" x14ac:dyDescent="0.25">
      <c r="A195" s="141" t="s">
        <v>333</v>
      </c>
      <c r="B195" s="133">
        <v>5395</v>
      </c>
      <c r="C195" s="133">
        <v>28542</v>
      </c>
      <c r="D195" s="142">
        <v>6279</v>
      </c>
      <c r="E195" s="143">
        <v>30315</v>
      </c>
      <c r="F195" s="144">
        <v>15225</v>
      </c>
      <c r="G195" s="145">
        <v>15090</v>
      </c>
      <c r="H195" s="138">
        <v>4.8279980888676537</v>
      </c>
      <c r="I195" s="138">
        <v>100.89463220675945</v>
      </c>
      <c r="J195" s="138">
        <v>0.57836806953449649</v>
      </c>
      <c r="K195" s="139">
        <v>866.88590220188735</v>
      </c>
      <c r="L195" s="140">
        <v>59.854998542698922</v>
      </c>
      <c r="M195" s="140">
        <v>70.303473491773303</v>
      </c>
      <c r="N195" s="140">
        <v>49.480868365642927</v>
      </c>
    </row>
    <row r="196" spans="1:14" ht="15.6" customHeight="1" x14ac:dyDescent="0.25">
      <c r="A196" s="141" t="s">
        <v>334</v>
      </c>
      <c r="B196" s="133">
        <v>13350</v>
      </c>
      <c r="C196" s="133">
        <v>68396</v>
      </c>
      <c r="D196" s="142">
        <v>14133</v>
      </c>
      <c r="E196" s="143">
        <v>70803</v>
      </c>
      <c r="F196" s="144">
        <v>36284</v>
      </c>
      <c r="G196" s="145">
        <v>34519</v>
      </c>
      <c r="H196" s="138">
        <v>5.0097643812354065</v>
      </c>
      <c r="I196" s="138">
        <v>105.11312610446421</v>
      </c>
      <c r="J196" s="138">
        <v>0.33192926388654859</v>
      </c>
      <c r="K196" s="139">
        <v>1272.5197699496764</v>
      </c>
      <c r="L196" s="140">
        <v>76.560023390732951</v>
      </c>
      <c r="M196" s="140">
        <v>85.344202898550719</v>
      </c>
      <c r="N196" s="140">
        <v>67.4293067193924</v>
      </c>
    </row>
    <row r="197" spans="1:14" ht="15.6" customHeight="1" x14ac:dyDescent="0.25">
      <c r="A197" s="141" t="s">
        <v>335</v>
      </c>
      <c r="B197" s="133">
        <v>5012</v>
      </c>
      <c r="C197" s="133">
        <v>26387</v>
      </c>
      <c r="D197" s="142">
        <v>6324</v>
      </c>
      <c r="E197" s="143">
        <v>29877</v>
      </c>
      <c r="F197" s="144">
        <v>14721</v>
      </c>
      <c r="G197" s="145">
        <v>15156</v>
      </c>
      <c r="H197" s="138">
        <v>4.7243833017077801</v>
      </c>
      <c r="I197" s="138">
        <v>97.129849564528897</v>
      </c>
      <c r="J197" s="138">
        <v>1.1921064202341578</v>
      </c>
      <c r="K197" s="139">
        <v>532.75677603423685</v>
      </c>
      <c r="L197" s="140">
        <v>66.42667959861231</v>
      </c>
      <c r="M197" s="140">
        <v>78.317599201780638</v>
      </c>
      <c r="N197" s="140">
        <v>55.182174481056755</v>
      </c>
    </row>
    <row r="198" spans="1:14" ht="15.6" customHeight="1" x14ac:dyDescent="0.25">
      <c r="A198" s="141" t="s">
        <v>336</v>
      </c>
      <c r="B198" s="133">
        <v>4539</v>
      </c>
      <c r="C198" s="133">
        <v>21131</v>
      </c>
      <c r="D198" s="142">
        <v>5218</v>
      </c>
      <c r="E198" s="143">
        <v>23510</v>
      </c>
      <c r="F198" s="144">
        <v>11398</v>
      </c>
      <c r="G198" s="145">
        <v>12112</v>
      </c>
      <c r="H198" s="138">
        <v>4.5055576849367576</v>
      </c>
      <c r="I198" s="138">
        <v>94.10501981505945</v>
      </c>
      <c r="J198" s="138">
        <v>1.0238455467100576</v>
      </c>
      <c r="K198" s="139">
        <v>390.20746887966806</v>
      </c>
      <c r="L198" s="140">
        <v>74.164893124826506</v>
      </c>
      <c r="M198" s="140">
        <v>81.553211888782357</v>
      </c>
      <c r="N198" s="140">
        <v>67.274678111587988</v>
      </c>
    </row>
    <row r="199" spans="1:14" ht="15.6" customHeight="1" x14ac:dyDescent="0.25">
      <c r="A199" s="141" t="s">
        <v>337</v>
      </c>
      <c r="B199" s="133">
        <v>6764</v>
      </c>
      <c r="C199" s="133">
        <v>35213</v>
      </c>
      <c r="D199" s="142">
        <v>8679</v>
      </c>
      <c r="E199" s="143">
        <v>39634</v>
      </c>
      <c r="F199" s="144">
        <v>19006</v>
      </c>
      <c r="G199" s="145">
        <v>20628</v>
      </c>
      <c r="H199" s="138">
        <v>4.5666551446019126</v>
      </c>
      <c r="I199" s="138">
        <v>92.136901299204965</v>
      </c>
      <c r="J199" s="138">
        <v>1.135048014782388</v>
      </c>
      <c r="K199" s="139">
        <v>364.58467482292338</v>
      </c>
      <c r="L199" s="140">
        <v>67.115804806991989</v>
      </c>
      <c r="M199" s="140">
        <v>77.650480826308922</v>
      </c>
      <c r="N199" s="140">
        <v>57.702100572883516</v>
      </c>
    </row>
    <row r="200" spans="1:14" ht="15.6" customHeight="1" x14ac:dyDescent="0.25">
      <c r="A200" s="141" t="s">
        <v>338</v>
      </c>
      <c r="B200" s="133">
        <v>8650</v>
      </c>
      <c r="C200" s="133">
        <v>44222</v>
      </c>
      <c r="D200" s="142">
        <v>10487</v>
      </c>
      <c r="E200" s="143">
        <v>49460</v>
      </c>
      <c r="F200" s="144">
        <v>23715</v>
      </c>
      <c r="G200" s="145">
        <v>25745</v>
      </c>
      <c r="H200" s="138">
        <v>4.7163154381615335</v>
      </c>
      <c r="I200" s="138">
        <v>92.114973781316749</v>
      </c>
      <c r="J200" s="138">
        <v>1.0742980737361418</v>
      </c>
      <c r="K200" s="139">
        <v>462.07025411061284</v>
      </c>
      <c r="L200" s="140">
        <v>67.694776252451419</v>
      </c>
      <c r="M200" s="140">
        <v>78.137632791200531</v>
      </c>
      <c r="N200" s="140">
        <v>58.280362742605305</v>
      </c>
    </row>
    <row r="201" spans="1:14" ht="15.6" customHeight="1" x14ac:dyDescent="0.25">
      <c r="A201" s="141" t="s">
        <v>339</v>
      </c>
      <c r="B201" s="133">
        <v>5697</v>
      </c>
      <c r="C201" s="133">
        <v>31735</v>
      </c>
      <c r="D201" s="142">
        <v>6768</v>
      </c>
      <c r="E201" s="143">
        <v>33658</v>
      </c>
      <c r="F201" s="144">
        <v>17131</v>
      </c>
      <c r="G201" s="145">
        <v>16527</v>
      </c>
      <c r="H201" s="138">
        <v>4.9731087470449173</v>
      </c>
      <c r="I201" s="138">
        <v>103.65462576390149</v>
      </c>
      <c r="J201" s="138">
        <v>0.56459305693328266</v>
      </c>
      <c r="K201" s="139">
        <v>1022.7286539045883</v>
      </c>
      <c r="L201" s="140">
        <v>64.862195001481766</v>
      </c>
      <c r="M201" s="140">
        <v>76.110170595129574</v>
      </c>
      <c r="N201" s="140">
        <v>53.354206914929051</v>
      </c>
    </row>
    <row r="202" spans="1:14" ht="15.6" customHeight="1" x14ac:dyDescent="0.25">
      <c r="A202" s="141" t="s">
        <v>340</v>
      </c>
      <c r="B202" s="133">
        <v>4078</v>
      </c>
      <c r="C202" s="133">
        <v>22010</v>
      </c>
      <c r="D202" s="142">
        <v>5116</v>
      </c>
      <c r="E202" s="143">
        <v>24034</v>
      </c>
      <c r="F202" s="144">
        <v>12056</v>
      </c>
      <c r="G202" s="145">
        <v>11978</v>
      </c>
      <c r="H202" s="138">
        <v>4.697810789679437</v>
      </c>
      <c r="I202" s="138">
        <v>100.65119385540157</v>
      </c>
      <c r="J202" s="138">
        <v>0.84426678455602455</v>
      </c>
      <c r="K202" s="139">
        <v>635.65194393017714</v>
      </c>
      <c r="L202" s="140">
        <v>62.441636912936005</v>
      </c>
      <c r="M202" s="140">
        <v>72.003684937816672</v>
      </c>
      <c r="N202" s="140">
        <v>52.997907378764438</v>
      </c>
    </row>
    <row r="203" spans="1:14" ht="15.6" customHeight="1" x14ac:dyDescent="0.25">
      <c r="A203" s="141" t="s">
        <v>189</v>
      </c>
      <c r="B203" s="133">
        <v>34</v>
      </c>
      <c r="C203" s="133">
        <v>1440</v>
      </c>
      <c r="D203" s="146">
        <v>38</v>
      </c>
      <c r="E203" s="146">
        <v>1896</v>
      </c>
      <c r="F203" s="146">
        <v>1791</v>
      </c>
      <c r="G203" s="146">
        <v>105</v>
      </c>
      <c r="H203" s="138"/>
      <c r="I203" s="138"/>
      <c r="J203" s="138"/>
      <c r="K203" s="139"/>
      <c r="L203" s="140">
        <v>99.313984168865431</v>
      </c>
      <c r="M203" s="140">
        <v>99.273743016759781</v>
      </c>
      <c r="N203" s="140">
        <v>100</v>
      </c>
    </row>
    <row r="204" spans="1:14" ht="16.7" customHeight="1" x14ac:dyDescent="0.25">
      <c r="A204" s="152" t="s">
        <v>190</v>
      </c>
      <c r="B204" s="153">
        <v>121098</v>
      </c>
      <c r="C204" s="153">
        <v>639284</v>
      </c>
      <c r="D204" s="153">
        <v>146854</v>
      </c>
      <c r="E204" s="153">
        <v>706255</v>
      </c>
      <c r="F204" s="153">
        <v>351368</v>
      </c>
      <c r="G204" s="153">
        <v>354887</v>
      </c>
      <c r="H204" s="149">
        <v>4.8092322987456928</v>
      </c>
      <c r="I204" s="149">
        <v>99.008416763645897</v>
      </c>
      <c r="J204" s="149">
        <v>0.95611863719584111</v>
      </c>
      <c r="K204" s="148">
        <v>518.16214233308881</v>
      </c>
      <c r="L204" s="149">
        <v>67.693958404694769</v>
      </c>
      <c r="M204" s="149">
        <v>78.192248868806985</v>
      </c>
      <c r="N204" s="149">
        <v>57.488502361218643</v>
      </c>
    </row>
    <row r="205" spans="1:14" ht="16.7" customHeight="1" x14ac:dyDescent="0.25">
      <c r="A205" s="283" t="s">
        <v>341</v>
      </c>
      <c r="B205" s="283"/>
      <c r="C205" s="283"/>
      <c r="D205" s="283"/>
      <c r="E205" s="283"/>
      <c r="F205" s="283"/>
      <c r="G205" s="283"/>
      <c r="H205" s="283"/>
      <c r="I205" s="283"/>
      <c r="J205" s="283"/>
      <c r="K205" s="283"/>
      <c r="L205" s="283"/>
      <c r="M205" s="283"/>
      <c r="N205" s="283"/>
    </row>
    <row r="206" spans="1:14" ht="16.7" customHeight="1" x14ac:dyDescent="0.25">
      <c r="A206" s="141" t="s">
        <v>342</v>
      </c>
      <c r="B206" s="133">
        <v>4047</v>
      </c>
      <c r="C206" s="133">
        <v>22912</v>
      </c>
      <c r="D206" s="142">
        <v>5179</v>
      </c>
      <c r="E206" s="143">
        <v>27899</v>
      </c>
      <c r="F206" s="144">
        <v>13592</v>
      </c>
      <c r="G206" s="145">
        <v>14307</v>
      </c>
      <c r="H206" s="138">
        <v>5.3869472871210657</v>
      </c>
      <c r="I206" s="138">
        <v>95.002446354931152</v>
      </c>
      <c r="J206" s="138">
        <v>1.8899237534820308</v>
      </c>
      <c r="K206" s="139">
        <v>738.85063559322043</v>
      </c>
      <c r="L206" s="140">
        <v>66.141828390089103</v>
      </c>
      <c r="M206" s="140">
        <v>76.386404293381034</v>
      </c>
      <c r="N206" s="140">
        <v>56.77570093457944</v>
      </c>
    </row>
    <row r="207" spans="1:14" ht="16.7" customHeight="1" x14ac:dyDescent="0.25">
      <c r="A207" s="141" t="s">
        <v>343</v>
      </c>
      <c r="B207" s="133">
        <v>4245</v>
      </c>
      <c r="C207" s="133">
        <v>23046</v>
      </c>
      <c r="D207" s="142">
        <v>5469</v>
      </c>
      <c r="E207" s="143">
        <v>26478</v>
      </c>
      <c r="F207" s="144">
        <v>13166</v>
      </c>
      <c r="G207" s="145">
        <v>13312</v>
      </c>
      <c r="H207" s="138">
        <v>4.8414701042238066</v>
      </c>
      <c r="I207" s="138">
        <v>98.903245192307693</v>
      </c>
      <c r="J207" s="138">
        <v>1.3322646921654748</v>
      </c>
      <c r="K207" s="139">
        <v>738.1655979927516</v>
      </c>
      <c r="L207" s="140">
        <v>63.755005889281513</v>
      </c>
      <c r="M207" s="140">
        <v>74.588211946814837</v>
      </c>
      <c r="N207" s="140">
        <v>53.960706916659198</v>
      </c>
    </row>
    <row r="208" spans="1:14" ht="16.7" customHeight="1" x14ac:dyDescent="0.25">
      <c r="A208" s="141" t="s">
        <v>344</v>
      </c>
      <c r="B208" s="133">
        <v>4264</v>
      </c>
      <c r="C208" s="133">
        <v>25256</v>
      </c>
      <c r="D208" s="142">
        <v>5686</v>
      </c>
      <c r="E208" s="143">
        <v>29712</v>
      </c>
      <c r="F208" s="144">
        <v>14716</v>
      </c>
      <c r="G208" s="145">
        <v>14996</v>
      </c>
      <c r="H208" s="138">
        <v>5.2254660569820608</v>
      </c>
      <c r="I208" s="138">
        <v>98.132835422779408</v>
      </c>
      <c r="J208" s="138">
        <v>1.5593786310427979</v>
      </c>
      <c r="K208" s="139">
        <v>787.69883351007422</v>
      </c>
      <c r="L208" s="140">
        <v>67.135636692818352</v>
      </c>
      <c r="M208" s="140">
        <v>77.884912064177726</v>
      </c>
      <c r="N208" s="140">
        <v>56.849719515795691</v>
      </c>
    </row>
    <row r="209" spans="1:14" ht="16.7" customHeight="1" x14ac:dyDescent="0.25">
      <c r="A209" s="141" t="s">
        <v>345</v>
      </c>
      <c r="B209" s="133">
        <v>3661</v>
      </c>
      <c r="C209" s="133">
        <v>20957</v>
      </c>
      <c r="D209" s="142">
        <v>4606</v>
      </c>
      <c r="E209" s="143">
        <v>23380</v>
      </c>
      <c r="F209" s="144">
        <v>11481</v>
      </c>
      <c r="G209" s="145">
        <v>11899</v>
      </c>
      <c r="H209" s="138">
        <v>5.0759878419452891</v>
      </c>
      <c r="I209" s="138">
        <v>96.487099756282035</v>
      </c>
      <c r="J209" s="138">
        <v>1.0499830768341307</v>
      </c>
      <c r="K209" s="139">
        <v>707.84135634271877</v>
      </c>
      <c r="L209" s="140">
        <v>65.237395057629371</v>
      </c>
      <c r="M209" s="140">
        <v>77.468230694037146</v>
      </c>
      <c r="N209" s="140">
        <v>53.708651985626098</v>
      </c>
    </row>
    <row r="210" spans="1:14" ht="16.7" customHeight="1" x14ac:dyDescent="0.25">
      <c r="A210" s="141" t="s">
        <v>326</v>
      </c>
      <c r="B210" s="133">
        <v>3469</v>
      </c>
      <c r="C210" s="133">
        <v>18522</v>
      </c>
      <c r="D210" s="142">
        <v>4566</v>
      </c>
      <c r="E210" s="143">
        <v>22781</v>
      </c>
      <c r="F210" s="144">
        <v>11321</v>
      </c>
      <c r="G210" s="145">
        <v>11460</v>
      </c>
      <c r="H210" s="138">
        <v>4.9892685063512925</v>
      </c>
      <c r="I210" s="138">
        <v>98.787085514834203</v>
      </c>
      <c r="J210" s="138">
        <v>1.986253747252787</v>
      </c>
      <c r="K210" s="139">
        <v>864.88230827638574</v>
      </c>
      <c r="L210" s="140">
        <v>68.431942068197188</v>
      </c>
      <c r="M210" s="140">
        <v>79.823106688778338</v>
      </c>
      <c r="N210" s="140">
        <v>56.864474739374501</v>
      </c>
    </row>
    <row r="211" spans="1:14" ht="16.7" customHeight="1" x14ac:dyDescent="0.25">
      <c r="A211" s="141" t="s">
        <v>346</v>
      </c>
      <c r="B211" s="133">
        <v>8757</v>
      </c>
      <c r="C211" s="133">
        <v>47449</v>
      </c>
      <c r="D211" s="142">
        <v>10842</v>
      </c>
      <c r="E211" s="143">
        <v>53355</v>
      </c>
      <c r="F211" s="144">
        <v>26038</v>
      </c>
      <c r="G211" s="145">
        <v>27317</v>
      </c>
      <c r="H211" s="138">
        <v>4.9211400110680685</v>
      </c>
      <c r="I211" s="138">
        <v>95.317933887322909</v>
      </c>
      <c r="J211" s="138">
        <v>1.1258372749545467</v>
      </c>
      <c r="K211" s="139">
        <v>334.49313522663158</v>
      </c>
      <c r="L211" s="140">
        <v>69.318631020493086</v>
      </c>
      <c r="M211" s="140">
        <v>78.354157690650581</v>
      </c>
      <c r="N211" s="140">
        <v>60.881110440555219</v>
      </c>
    </row>
    <row r="212" spans="1:14" ht="16.7" customHeight="1" x14ac:dyDescent="0.25">
      <c r="A212" s="141" t="s">
        <v>347</v>
      </c>
      <c r="B212" s="133">
        <v>10110</v>
      </c>
      <c r="C212" s="133">
        <v>52137</v>
      </c>
      <c r="D212" s="142">
        <v>13133</v>
      </c>
      <c r="E212" s="143">
        <v>63885</v>
      </c>
      <c r="F212" s="144">
        <v>31611</v>
      </c>
      <c r="G212" s="145">
        <v>32274</v>
      </c>
      <c r="H212" s="138">
        <v>4.8644635650651029</v>
      </c>
      <c r="I212" s="138">
        <v>97.945714816880454</v>
      </c>
      <c r="J212" s="138">
        <v>1.9501892763203459</v>
      </c>
      <c r="K212" s="139">
        <v>570.70752188672509</v>
      </c>
      <c r="L212" s="140">
        <v>67.495556407486148</v>
      </c>
      <c r="M212" s="140">
        <v>75.628489137005289</v>
      </c>
      <c r="N212" s="140">
        <v>59.679458702115298</v>
      </c>
    </row>
    <row r="213" spans="1:14" ht="16.7" customHeight="1" x14ac:dyDescent="0.25">
      <c r="A213" s="141" t="s">
        <v>348</v>
      </c>
      <c r="B213" s="133">
        <v>9391</v>
      </c>
      <c r="C213" s="133">
        <v>49290</v>
      </c>
      <c r="D213" s="142">
        <v>11835</v>
      </c>
      <c r="E213" s="143">
        <v>58872</v>
      </c>
      <c r="F213" s="144">
        <v>28198</v>
      </c>
      <c r="G213" s="145">
        <v>30674</v>
      </c>
      <c r="H213" s="138">
        <v>4.974397972116603</v>
      </c>
      <c r="I213" s="138">
        <v>91.928017213275083</v>
      </c>
      <c r="J213" s="138">
        <v>1.7048404501632575</v>
      </c>
      <c r="K213" s="139">
        <v>766.46270016924882</v>
      </c>
      <c r="L213" s="140">
        <v>60.978550454076974</v>
      </c>
      <c r="M213" s="140">
        <v>71.209037670806168</v>
      </c>
      <c r="N213" s="140">
        <v>51.971037811745781</v>
      </c>
    </row>
    <row r="214" spans="1:14" ht="16.7" customHeight="1" x14ac:dyDescent="0.25">
      <c r="A214" s="141" t="s">
        <v>349</v>
      </c>
      <c r="B214" s="133">
        <v>6088</v>
      </c>
      <c r="C214" s="133">
        <v>30967</v>
      </c>
      <c r="D214" s="142">
        <v>8289</v>
      </c>
      <c r="E214" s="143">
        <v>38557</v>
      </c>
      <c r="F214" s="144">
        <v>18649</v>
      </c>
      <c r="G214" s="145">
        <v>19908</v>
      </c>
      <c r="H214" s="138">
        <v>4.6515864398600559</v>
      </c>
      <c r="I214" s="138">
        <v>93.675909182238286</v>
      </c>
      <c r="J214" s="138">
        <v>2.1037960127584543</v>
      </c>
      <c r="K214" s="139">
        <v>501.78292555960434</v>
      </c>
      <c r="L214" s="140">
        <v>61.791350087668029</v>
      </c>
      <c r="M214" s="140">
        <v>70.394049302268385</v>
      </c>
      <c r="N214" s="140">
        <v>53.996546538183033</v>
      </c>
    </row>
    <row r="215" spans="1:14" ht="16.7" customHeight="1" x14ac:dyDescent="0.25">
      <c r="A215" s="141" t="s">
        <v>350</v>
      </c>
      <c r="B215" s="133">
        <v>17182</v>
      </c>
      <c r="C215" s="133">
        <v>91766</v>
      </c>
      <c r="D215" s="142">
        <v>20577</v>
      </c>
      <c r="E215" s="143">
        <v>102031</v>
      </c>
      <c r="F215" s="144">
        <v>50567</v>
      </c>
      <c r="G215" s="145">
        <v>51464</v>
      </c>
      <c r="H215" s="138">
        <v>4.9584973514117703</v>
      </c>
      <c r="I215" s="138">
        <v>98.257034043214674</v>
      </c>
      <c r="J215" s="138">
        <v>1.0176087334555182</v>
      </c>
      <c r="K215" s="139">
        <v>610.34276485015255</v>
      </c>
      <c r="L215" s="140">
        <v>69.152970922882432</v>
      </c>
      <c r="M215" s="140">
        <v>78.47908912722707</v>
      </c>
      <c r="N215" s="140">
        <v>60.169707254985148</v>
      </c>
    </row>
    <row r="216" spans="1:14" ht="16.7" customHeight="1" x14ac:dyDescent="0.25">
      <c r="A216" s="141" t="s">
        <v>351</v>
      </c>
      <c r="B216" s="133">
        <v>4830</v>
      </c>
      <c r="C216" s="133">
        <v>28054</v>
      </c>
      <c r="D216" s="142">
        <v>6044</v>
      </c>
      <c r="E216" s="143">
        <v>31118</v>
      </c>
      <c r="F216" s="144">
        <v>15068</v>
      </c>
      <c r="G216" s="145">
        <v>16050</v>
      </c>
      <c r="H216" s="138">
        <v>5.1485771012574455</v>
      </c>
      <c r="I216" s="138">
        <v>93.881619937694708</v>
      </c>
      <c r="J216" s="138">
        <v>0.99477164678782404</v>
      </c>
      <c r="K216" s="139">
        <v>735.12875029529891</v>
      </c>
      <c r="L216" s="140">
        <v>64.788631306969066</v>
      </c>
      <c r="M216" s="140">
        <v>75.349676643104218</v>
      </c>
      <c r="N216" s="140">
        <v>55.148270181219104</v>
      </c>
    </row>
    <row r="217" spans="1:14" ht="16.7" customHeight="1" x14ac:dyDescent="0.25">
      <c r="A217" s="141" t="s">
        <v>352</v>
      </c>
      <c r="B217" s="133">
        <v>9333</v>
      </c>
      <c r="C217" s="133">
        <v>48911</v>
      </c>
      <c r="D217" s="142">
        <v>12250</v>
      </c>
      <c r="E217" s="143">
        <v>59425</v>
      </c>
      <c r="F217" s="144">
        <v>29571</v>
      </c>
      <c r="G217" s="145">
        <v>29854</v>
      </c>
      <c r="H217" s="138">
        <v>4.8510204081632651</v>
      </c>
      <c r="I217" s="138">
        <v>99.052053326187448</v>
      </c>
      <c r="J217" s="138">
        <v>1.8686438885545134</v>
      </c>
      <c r="K217" s="139">
        <v>646.1346091116668</v>
      </c>
      <c r="L217" s="140">
        <v>66.057907295718024</v>
      </c>
      <c r="M217" s="140">
        <v>75.196850393700785</v>
      </c>
      <c r="N217" s="140">
        <v>57.222571227966448</v>
      </c>
    </row>
    <row r="218" spans="1:14" ht="16.7" customHeight="1" x14ac:dyDescent="0.25">
      <c r="A218" s="141" t="s">
        <v>353</v>
      </c>
      <c r="B218" s="133">
        <v>3673</v>
      </c>
      <c r="C218" s="133">
        <v>19369</v>
      </c>
      <c r="D218" s="142">
        <v>4373</v>
      </c>
      <c r="E218" s="143">
        <v>22760</v>
      </c>
      <c r="F218" s="144">
        <v>11264</v>
      </c>
      <c r="G218" s="145">
        <v>11496</v>
      </c>
      <c r="H218" s="138">
        <v>5.2046649897095811</v>
      </c>
      <c r="I218" s="138">
        <v>97.981906750173977</v>
      </c>
      <c r="J218" s="138">
        <v>1.5482798406720539</v>
      </c>
      <c r="K218" s="139">
        <v>777.32240437158464</v>
      </c>
      <c r="L218" s="140">
        <v>60.870638171857259</v>
      </c>
      <c r="M218" s="140">
        <v>69.78221415607986</v>
      </c>
      <c r="N218" s="140">
        <v>52.325244126462344</v>
      </c>
    </row>
    <row r="219" spans="1:14" ht="16.7" customHeight="1" x14ac:dyDescent="0.25">
      <c r="A219" s="141" t="s">
        <v>354</v>
      </c>
      <c r="B219" s="133">
        <v>3280</v>
      </c>
      <c r="C219" s="133">
        <v>19019</v>
      </c>
      <c r="D219" s="142">
        <v>4226</v>
      </c>
      <c r="E219" s="143">
        <v>20788</v>
      </c>
      <c r="F219" s="144">
        <v>10189</v>
      </c>
      <c r="G219" s="145">
        <v>10599</v>
      </c>
      <c r="H219" s="138">
        <v>4.9190724088973026</v>
      </c>
      <c r="I219" s="138">
        <v>96.131710538730061</v>
      </c>
      <c r="J219" s="138">
        <v>0.8535260810621057</v>
      </c>
      <c r="K219" s="139">
        <v>645.9912989434431</v>
      </c>
      <c r="L219" s="140">
        <v>57.651245551601427</v>
      </c>
      <c r="M219" s="140">
        <v>69.083798882681563</v>
      </c>
      <c r="N219" s="140">
        <v>46.988328470195917</v>
      </c>
    </row>
    <row r="220" spans="1:14" ht="16.7" customHeight="1" x14ac:dyDescent="0.25">
      <c r="A220" s="141" t="s">
        <v>355</v>
      </c>
      <c r="B220" s="133">
        <v>3388</v>
      </c>
      <c r="C220" s="133">
        <v>18558</v>
      </c>
      <c r="D220" s="142">
        <v>4236</v>
      </c>
      <c r="E220" s="143">
        <v>20844</v>
      </c>
      <c r="F220" s="144">
        <v>10206</v>
      </c>
      <c r="G220" s="145">
        <v>10638</v>
      </c>
      <c r="H220" s="138">
        <v>4.9206798866855523</v>
      </c>
      <c r="I220" s="138">
        <v>95.939086294416242</v>
      </c>
      <c r="J220" s="138">
        <v>1.1148289262570121</v>
      </c>
      <c r="K220" s="139">
        <v>634.71376370280143</v>
      </c>
      <c r="L220" s="140">
        <v>66.475156931588458</v>
      </c>
      <c r="M220" s="140">
        <v>77.653816414448258</v>
      </c>
      <c r="N220" s="140">
        <v>56.090302719343256</v>
      </c>
    </row>
    <row r="221" spans="1:14" ht="16.7" customHeight="1" x14ac:dyDescent="0.25">
      <c r="A221" s="141" t="s">
        <v>356</v>
      </c>
      <c r="B221" s="133">
        <v>15477</v>
      </c>
      <c r="C221" s="133">
        <v>82531</v>
      </c>
      <c r="D221" s="142">
        <v>18917</v>
      </c>
      <c r="E221" s="143">
        <v>95410</v>
      </c>
      <c r="F221" s="144">
        <v>46753</v>
      </c>
      <c r="G221" s="145">
        <v>48657</v>
      </c>
      <c r="H221" s="138">
        <v>5.0436115663160122</v>
      </c>
      <c r="I221" s="138">
        <v>96.086893972090351</v>
      </c>
      <c r="J221" s="138">
        <v>1.3916450520783084</v>
      </c>
      <c r="K221" s="139">
        <v>1012.8450106157112</v>
      </c>
      <c r="L221" s="140">
        <v>63.037635999857933</v>
      </c>
      <c r="M221" s="140">
        <v>73.032353302989293</v>
      </c>
      <c r="N221" s="140">
        <v>53.767514034046826</v>
      </c>
    </row>
    <row r="222" spans="1:14" ht="16.7" customHeight="1" x14ac:dyDescent="0.25">
      <c r="A222" s="141" t="s">
        <v>357</v>
      </c>
      <c r="B222" s="133">
        <v>6734</v>
      </c>
      <c r="C222" s="133">
        <v>36883</v>
      </c>
      <c r="D222" s="142">
        <v>8321</v>
      </c>
      <c r="E222" s="143">
        <v>42033</v>
      </c>
      <c r="F222" s="144">
        <v>20777</v>
      </c>
      <c r="G222" s="145">
        <v>21256</v>
      </c>
      <c r="H222" s="138">
        <v>5.0514361254656892</v>
      </c>
      <c r="I222" s="138">
        <v>97.746518630033876</v>
      </c>
      <c r="J222" s="138">
        <v>1.2543597291242039</v>
      </c>
      <c r="K222" s="139">
        <v>767.30558598028472</v>
      </c>
      <c r="L222" s="140">
        <v>63.517906629716478</v>
      </c>
      <c r="M222" s="140">
        <v>72.946780551905391</v>
      </c>
      <c r="N222" s="140">
        <v>54.578488372093027</v>
      </c>
    </row>
    <row r="223" spans="1:14" ht="16.7" customHeight="1" x14ac:dyDescent="0.25">
      <c r="A223" s="141" t="s">
        <v>189</v>
      </c>
      <c r="B223" s="133">
        <v>33</v>
      </c>
      <c r="C223" s="133">
        <v>1701</v>
      </c>
      <c r="D223" s="146">
        <v>22</v>
      </c>
      <c r="E223" s="146">
        <v>625</v>
      </c>
      <c r="F223" s="146">
        <v>557</v>
      </c>
      <c r="G223" s="146">
        <v>68</v>
      </c>
      <c r="H223" s="138"/>
      <c r="I223" s="138"/>
      <c r="J223" s="138"/>
      <c r="K223" s="139"/>
      <c r="L223" s="140">
        <v>96.974789915966383</v>
      </c>
      <c r="M223" s="140">
        <v>97.579143389199245</v>
      </c>
      <c r="N223" s="140">
        <v>91.379310344827587</v>
      </c>
    </row>
    <row r="224" spans="1:14" ht="16.7" customHeight="1" x14ac:dyDescent="0.25">
      <c r="A224" s="152" t="s">
        <v>190</v>
      </c>
      <c r="B224" s="153">
        <v>117962</v>
      </c>
      <c r="C224" s="153">
        <v>637328</v>
      </c>
      <c r="D224" s="153">
        <v>148571</v>
      </c>
      <c r="E224" s="153">
        <v>739953</v>
      </c>
      <c r="F224" s="153">
        <v>363724</v>
      </c>
      <c r="G224" s="153">
        <v>376229</v>
      </c>
      <c r="H224" s="149">
        <v>4.9804672513478403</v>
      </c>
      <c r="I224" s="149">
        <v>96.676226447190402</v>
      </c>
      <c r="J224" s="149">
        <v>1.4328429362787607</v>
      </c>
      <c r="K224" s="148">
        <v>622.85606060606062</v>
      </c>
      <c r="L224" s="149">
        <v>65.110066819526736</v>
      </c>
      <c r="M224" s="149">
        <v>74.807214804403841</v>
      </c>
      <c r="N224" s="149">
        <v>55.993363871270851</v>
      </c>
    </row>
    <row r="225" spans="1:14" ht="15.6" customHeight="1" x14ac:dyDescent="0.25">
      <c r="A225" s="283" t="s">
        <v>33</v>
      </c>
      <c r="B225" s="283"/>
      <c r="C225" s="283"/>
      <c r="D225" s="283"/>
      <c r="E225" s="283"/>
      <c r="F225" s="283"/>
      <c r="G225" s="283"/>
      <c r="H225" s="283"/>
      <c r="I225" s="283"/>
      <c r="J225" s="283"/>
      <c r="K225" s="283"/>
      <c r="L225" s="283"/>
      <c r="M225" s="283"/>
      <c r="N225" s="283"/>
    </row>
    <row r="226" spans="1:14" ht="15.6" customHeight="1" x14ac:dyDescent="0.25">
      <c r="A226" s="141" t="s">
        <v>343</v>
      </c>
      <c r="B226" s="133">
        <v>4003</v>
      </c>
      <c r="C226" s="133">
        <v>22578</v>
      </c>
      <c r="D226" s="142">
        <v>4793</v>
      </c>
      <c r="E226" s="143">
        <v>24053</v>
      </c>
      <c r="F226" s="144">
        <v>11689</v>
      </c>
      <c r="G226" s="145">
        <v>12364</v>
      </c>
      <c r="H226" s="138">
        <v>5.0183601084915503</v>
      </c>
      <c r="I226" s="138">
        <v>94.540601747007429</v>
      </c>
      <c r="J226" s="138">
        <v>0.60732963587094768</v>
      </c>
      <c r="K226" s="139">
        <v>941.04068857589994</v>
      </c>
      <c r="L226" s="140">
        <v>63.755005889281513</v>
      </c>
      <c r="M226" s="140">
        <v>74.588211946814837</v>
      </c>
      <c r="N226" s="140">
        <v>53.960706916659198</v>
      </c>
    </row>
    <row r="227" spans="1:14" ht="15.6" customHeight="1" x14ac:dyDescent="0.25">
      <c r="A227" s="141" t="s">
        <v>358</v>
      </c>
      <c r="B227" s="133">
        <v>3671</v>
      </c>
      <c r="C227" s="133">
        <v>21530</v>
      </c>
      <c r="D227" s="142">
        <v>4647</v>
      </c>
      <c r="E227" s="143">
        <v>21742</v>
      </c>
      <c r="F227" s="144">
        <v>10708</v>
      </c>
      <c r="G227" s="145">
        <v>11034</v>
      </c>
      <c r="H227" s="138">
        <v>4.6787174521196473</v>
      </c>
      <c r="I227" s="138">
        <v>97.045495740438653</v>
      </c>
      <c r="J227" s="138">
        <v>9.4036107538742739E-2</v>
      </c>
      <c r="K227" s="139">
        <v>686.73404927353124</v>
      </c>
      <c r="L227" s="140">
        <v>68.667657763879632</v>
      </c>
      <c r="M227" s="140">
        <v>77.484915846300424</v>
      </c>
      <c r="N227" s="140">
        <v>60.387673956262425</v>
      </c>
    </row>
    <row r="228" spans="1:14" ht="15.6" customHeight="1" x14ac:dyDescent="0.25">
      <c r="A228" s="141" t="s">
        <v>359</v>
      </c>
      <c r="B228" s="133">
        <v>5817</v>
      </c>
      <c r="C228" s="133">
        <v>32266</v>
      </c>
      <c r="D228" s="142">
        <v>7671</v>
      </c>
      <c r="E228" s="143">
        <v>37697</v>
      </c>
      <c r="F228" s="144">
        <v>18154</v>
      </c>
      <c r="G228" s="145">
        <v>19543</v>
      </c>
      <c r="H228" s="138">
        <v>4.9142223960370224</v>
      </c>
      <c r="I228" s="138">
        <v>92.892595814358074</v>
      </c>
      <c r="J228" s="138">
        <v>1.4929603785690033</v>
      </c>
      <c r="K228" s="139">
        <v>828.32344539661619</v>
      </c>
      <c r="L228" s="140">
        <v>61.79500347400537</v>
      </c>
      <c r="M228" s="140">
        <v>72.297945862929552</v>
      </c>
      <c r="N228" s="140">
        <v>52.403295948729692</v>
      </c>
    </row>
    <row r="229" spans="1:14" ht="15.6" customHeight="1" x14ac:dyDescent="0.25">
      <c r="A229" s="141" t="s">
        <v>360</v>
      </c>
      <c r="B229" s="133">
        <v>7775</v>
      </c>
      <c r="C229" s="133">
        <v>41793</v>
      </c>
      <c r="D229" s="142">
        <v>10733</v>
      </c>
      <c r="E229" s="143">
        <v>51075</v>
      </c>
      <c r="F229" s="144">
        <v>25576</v>
      </c>
      <c r="G229" s="145">
        <v>25499</v>
      </c>
      <c r="H229" s="138">
        <v>4.7586881580173301</v>
      </c>
      <c r="I229" s="138">
        <v>100.30197262637751</v>
      </c>
      <c r="J229" s="138">
        <v>1.9248203388818448</v>
      </c>
      <c r="K229" s="139">
        <v>1004.4247787610619</v>
      </c>
      <c r="L229" s="140">
        <v>60.542320781644534</v>
      </c>
      <c r="M229" s="140">
        <v>68.817971117846326</v>
      </c>
      <c r="N229" s="140">
        <v>52.507680990090442</v>
      </c>
    </row>
    <row r="230" spans="1:14" ht="15.6" customHeight="1" x14ac:dyDescent="0.25">
      <c r="A230" s="141" t="s">
        <v>361</v>
      </c>
      <c r="B230" s="133">
        <v>3717</v>
      </c>
      <c r="C230" s="133">
        <v>21395</v>
      </c>
      <c r="D230" s="142">
        <v>4408</v>
      </c>
      <c r="E230" s="143">
        <v>21942</v>
      </c>
      <c r="F230" s="144">
        <v>10556</v>
      </c>
      <c r="G230" s="145">
        <v>11386</v>
      </c>
      <c r="H230" s="138">
        <v>4.9777676950998186</v>
      </c>
      <c r="I230" s="138">
        <v>92.710346038995255</v>
      </c>
      <c r="J230" s="138">
        <v>0.24227791292244827</v>
      </c>
      <c r="K230" s="139">
        <v>991.50474469046549</v>
      </c>
      <c r="L230" s="140">
        <v>62.649789905068218</v>
      </c>
      <c r="M230" s="140">
        <v>73.231210050694301</v>
      </c>
      <c r="N230" s="140">
        <v>53.239243359796141</v>
      </c>
    </row>
    <row r="231" spans="1:14" ht="15.6" customHeight="1" x14ac:dyDescent="0.25">
      <c r="A231" s="141" t="s">
        <v>362</v>
      </c>
      <c r="B231" s="133">
        <v>8715</v>
      </c>
      <c r="C231" s="133">
        <v>45585</v>
      </c>
      <c r="D231" s="142">
        <v>10588</v>
      </c>
      <c r="E231" s="143">
        <v>52024</v>
      </c>
      <c r="F231" s="144">
        <v>25185</v>
      </c>
      <c r="G231" s="145">
        <v>26839</v>
      </c>
      <c r="H231" s="138">
        <v>4.9134869663770306</v>
      </c>
      <c r="I231" s="138">
        <v>93.837326278922461</v>
      </c>
      <c r="J231" s="138">
        <v>1.2680080185219249</v>
      </c>
      <c r="K231" s="139">
        <v>567.6996944565692</v>
      </c>
      <c r="L231" s="140">
        <v>60.451088381851562</v>
      </c>
      <c r="M231" s="140">
        <v>70.640683886386611</v>
      </c>
      <c r="N231" s="140">
        <v>51.2126010500875</v>
      </c>
    </row>
    <row r="232" spans="1:14" ht="15.6" customHeight="1" x14ac:dyDescent="0.25">
      <c r="A232" s="141" t="s">
        <v>363</v>
      </c>
      <c r="B232" s="133">
        <v>7037</v>
      </c>
      <c r="C232" s="133">
        <v>36338</v>
      </c>
      <c r="D232" s="142">
        <v>9167</v>
      </c>
      <c r="E232" s="143">
        <v>44082</v>
      </c>
      <c r="F232" s="144">
        <v>21425</v>
      </c>
      <c r="G232" s="145">
        <v>22657</v>
      </c>
      <c r="H232" s="138">
        <v>4.8087705901603579</v>
      </c>
      <c r="I232" s="138">
        <v>94.562386900295721</v>
      </c>
      <c r="J232" s="138">
        <v>1.8540068156040947</v>
      </c>
      <c r="K232" s="139">
        <v>180.43469362694935</v>
      </c>
      <c r="L232" s="140">
        <v>64.852433882713683</v>
      </c>
      <c r="M232" s="140">
        <v>73.756478068066471</v>
      </c>
      <c r="N232" s="140">
        <v>56.690175335488291</v>
      </c>
    </row>
    <row r="233" spans="1:14" ht="15.6" customHeight="1" x14ac:dyDescent="0.25">
      <c r="A233" s="141" t="s">
        <v>364</v>
      </c>
      <c r="B233" s="133">
        <v>6912</v>
      </c>
      <c r="C233" s="133">
        <v>38216</v>
      </c>
      <c r="D233" s="142">
        <v>8890</v>
      </c>
      <c r="E233" s="143">
        <v>44949</v>
      </c>
      <c r="F233" s="144">
        <v>21834</v>
      </c>
      <c r="G233" s="145">
        <v>23115</v>
      </c>
      <c r="H233" s="138">
        <v>5.0561304836895387</v>
      </c>
      <c r="I233" s="138">
        <v>94.458144062297208</v>
      </c>
      <c r="J233" s="138">
        <v>1.5573343343709796</v>
      </c>
      <c r="K233" s="139">
        <v>922.78792855676454</v>
      </c>
      <c r="L233" s="140">
        <v>62.499366928336286</v>
      </c>
      <c r="M233" s="140">
        <v>72.419139267575517</v>
      </c>
      <c r="N233" s="140">
        <v>53.572287707481358</v>
      </c>
    </row>
    <row r="234" spans="1:14" ht="15.6" customHeight="1" x14ac:dyDescent="0.25">
      <c r="A234" s="141" t="s">
        <v>365</v>
      </c>
      <c r="B234" s="133">
        <v>4461</v>
      </c>
      <c r="C234" s="133">
        <v>25338</v>
      </c>
      <c r="D234" s="142">
        <v>5379</v>
      </c>
      <c r="E234" s="143">
        <v>27146</v>
      </c>
      <c r="F234" s="144">
        <v>12963</v>
      </c>
      <c r="G234" s="145">
        <v>14183</v>
      </c>
      <c r="H234" s="138">
        <v>5.0466629485034389</v>
      </c>
      <c r="I234" s="138">
        <v>91.398152718042724</v>
      </c>
      <c r="J234" s="138">
        <v>0.66146315447132231</v>
      </c>
      <c r="K234" s="139">
        <v>982.8385228095583</v>
      </c>
      <c r="L234" s="140">
        <v>56.819046813549292</v>
      </c>
      <c r="M234" s="140">
        <v>66.702928111685253</v>
      </c>
      <c r="N234" s="140">
        <v>48.176918199112237</v>
      </c>
    </row>
    <row r="235" spans="1:14" ht="15.6" customHeight="1" x14ac:dyDescent="0.25">
      <c r="A235" s="141" t="s">
        <v>366</v>
      </c>
      <c r="B235" s="133">
        <v>30589</v>
      </c>
      <c r="C235" s="133">
        <v>162172</v>
      </c>
      <c r="D235" s="142">
        <v>40409</v>
      </c>
      <c r="E235" s="143">
        <v>194556</v>
      </c>
      <c r="F235" s="144">
        <v>99764</v>
      </c>
      <c r="G235" s="145">
        <v>94792</v>
      </c>
      <c r="H235" s="138">
        <v>4.8146699992575908</v>
      </c>
      <c r="I235" s="138">
        <v>105.2451683686387</v>
      </c>
      <c r="J235" s="138">
        <v>1.7472412568468902</v>
      </c>
      <c r="K235" s="139">
        <v>2115.4289442209415</v>
      </c>
      <c r="L235" s="140">
        <v>76.646293542605463</v>
      </c>
      <c r="M235" s="140">
        <v>84.551224944320708</v>
      </c>
      <c r="N235" s="140">
        <v>68.493229352108145</v>
      </c>
    </row>
    <row r="236" spans="1:14" ht="15.6" customHeight="1" x14ac:dyDescent="0.25">
      <c r="A236" s="141" t="s">
        <v>367</v>
      </c>
      <c r="B236" s="133">
        <v>6999</v>
      </c>
      <c r="C236" s="133">
        <v>38624</v>
      </c>
      <c r="D236" s="142">
        <v>8979</v>
      </c>
      <c r="E236" s="143">
        <v>44597</v>
      </c>
      <c r="F236" s="144">
        <v>21559</v>
      </c>
      <c r="G236" s="145">
        <v>23038</v>
      </c>
      <c r="H236" s="138">
        <v>4.966811448936407</v>
      </c>
      <c r="I236" s="138">
        <v>93.580171889921004</v>
      </c>
      <c r="J236" s="138">
        <v>1.3799687838247936</v>
      </c>
      <c r="K236" s="139">
        <v>677.25132877752469</v>
      </c>
      <c r="L236" s="140">
        <v>56.118446353031658</v>
      </c>
      <c r="M236" s="140">
        <v>65.78804936133362</v>
      </c>
      <c r="N236" s="140">
        <v>47.415850747722729</v>
      </c>
    </row>
    <row r="237" spans="1:14" ht="15.6" customHeight="1" x14ac:dyDescent="0.25">
      <c r="A237" s="141" t="s">
        <v>368</v>
      </c>
      <c r="B237" s="133">
        <v>4995</v>
      </c>
      <c r="C237" s="133">
        <v>28251</v>
      </c>
      <c r="D237" s="142">
        <v>6301</v>
      </c>
      <c r="E237" s="143">
        <v>31881</v>
      </c>
      <c r="F237" s="144">
        <v>15847</v>
      </c>
      <c r="G237" s="145">
        <v>16034</v>
      </c>
      <c r="H237" s="138">
        <v>5.0596730677670214</v>
      </c>
      <c r="I237" s="138">
        <v>98.833728327304485</v>
      </c>
      <c r="J237" s="138">
        <v>1.1600898835185396</v>
      </c>
      <c r="K237" s="139">
        <v>1039.8238747553817</v>
      </c>
      <c r="L237" s="140">
        <v>61.595816106576208</v>
      </c>
      <c r="M237" s="140">
        <v>71.56449738524114</v>
      </c>
      <c r="N237" s="140">
        <v>52.150574633542078</v>
      </c>
    </row>
    <row r="238" spans="1:14" ht="15.6" customHeight="1" x14ac:dyDescent="0.25">
      <c r="A238" s="141" t="s">
        <v>369</v>
      </c>
      <c r="B238" s="133">
        <v>6066</v>
      </c>
      <c r="C238" s="133">
        <v>33556</v>
      </c>
      <c r="D238" s="142">
        <v>7654</v>
      </c>
      <c r="E238" s="143">
        <v>38273</v>
      </c>
      <c r="F238" s="144">
        <v>18916</v>
      </c>
      <c r="G238" s="145">
        <v>19357</v>
      </c>
      <c r="H238" s="138">
        <v>5.0003919519205642</v>
      </c>
      <c r="I238" s="138">
        <v>97.721754404091541</v>
      </c>
      <c r="J238" s="138">
        <v>1.2622744891104609</v>
      </c>
      <c r="K238" s="139">
        <v>1017.8989361702128</v>
      </c>
      <c r="L238" s="140">
        <v>63.087507042671177</v>
      </c>
      <c r="M238" s="140">
        <v>73.736445506340743</v>
      </c>
      <c r="N238" s="140">
        <v>53.097701149425291</v>
      </c>
    </row>
    <row r="239" spans="1:14" ht="15.6" customHeight="1" x14ac:dyDescent="0.25">
      <c r="A239" s="141" t="s">
        <v>370</v>
      </c>
      <c r="B239" s="133">
        <v>8229</v>
      </c>
      <c r="C239" s="133">
        <v>45164</v>
      </c>
      <c r="D239" s="142">
        <v>10656</v>
      </c>
      <c r="E239" s="143">
        <v>48676</v>
      </c>
      <c r="F239" s="144">
        <v>24314</v>
      </c>
      <c r="G239" s="145">
        <v>24362</v>
      </c>
      <c r="H239" s="138">
        <v>4.5679429429429428</v>
      </c>
      <c r="I239" s="138">
        <v>99.802971841392335</v>
      </c>
      <c r="J239" s="138">
        <v>0.71867357155736888</v>
      </c>
      <c r="K239" s="139">
        <v>259.01133400734312</v>
      </c>
      <c r="L239" s="140">
        <v>72.501013559169337</v>
      </c>
      <c r="M239" s="140">
        <v>79.954358740301231</v>
      </c>
      <c r="N239" s="140">
        <v>65.23923870508716</v>
      </c>
    </row>
    <row r="240" spans="1:14" ht="15.6" customHeight="1" x14ac:dyDescent="0.25">
      <c r="A240" s="141" t="s">
        <v>371</v>
      </c>
      <c r="B240" s="133">
        <v>4130</v>
      </c>
      <c r="C240" s="133">
        <v>25482</v>
      </c>
      <c r="D240" s="142">
        <v>5431</v>
      </c>
      <c r="E240" s="143">
        <v>28208</v>
      </c>
      <c r="F240" s="144">
        <v>14169</v>
      </c>
      <c r="G240" s="145">
        <v>14039</v>
      </c>
      <c r="H240" s="138">
        <v>5.1938869453139382</v>
      </c>
      <c r="I240" s="138">
        <v>100.92599187976352</v>
      </c>
      <c r="J240" s="138">
        <v>0.97536761128910987</v>
      </c>
      <c r="K240" s="139">
        <v>1050.9687034277199</v>
      </c>
      <c r="L240" s="140">
        <v>54.594165509029565</v>
      </c>
      <c r="M240" s="140">
        <v>62.56094636719687</v>
      </c>
      <c r="N240" s="140">
        <v>46.736045411542101</v>
      </c>
    </row>
    <row r="241" spans="1:14" ht="15.6" customHeight="1" x14ac:dyDescent="0.25">
      <c r="A241" s="141" t="s">
        <v>372</v>
      </c>
      <c r="B241" s="133">
        <v>6365</v>
      </c>
      <c r="C241" s="133">
        <v>35583</v>
      </c>
      <c r="D241" s="142">
        <v>7921</v>
      </c>
      <c r="E241" s="143">
        <v>38037</v>
      </c>
      <c r="F241" s="144">
        <v>18601</v>
      </c>
      <c r="G241" s="145">
        <v>19436</v>
      </c>
      <c r="H241" s="138">
        <v>4.8020451963135971</v>
      </c>
      <c r="I241" s="138">
        <v>95.703848528503812</v>
      </c>
      <c r="J241" s="138">
        <v>0.64003238482410885</v>
      </c>
      <c r="K241" s="139">
        <v>975.30769230769226</v>
      </c>
      <c r="L241" s="140">
        <v>62.681287584011322</v>
      </c>
      <c r="M241" s="140">
        <v>71.961012689266227</v>
      </c>
      <c r="N241" s="140">
        <v>54.085514735108745</v>
      </c>
    </row>
    <row r="242" spans="1:14" ht="15.6" customHeight="1" x14ac:dyDescent="0.25">
      <c r="A242" s="141" t="s">
        <v>373</v>
      </c>
      <c r="B242" s="133">
        <v>10073</v>
      </c>
      <c r="C242" s="133">
        <v>52389</v>
      </c>
      <c r="D242" s="142">
        <v>12340</v>
      </c>
      <c r="E242" s="143">
        <v>62282</v>
      </c>
      <c r="F242" s="144">
        <v>30094</v>
      </c>
      <c r="G242" s="145">
        <v>32188</v>
      </c>
      <c r="H242" s="138">
        <v>5.0471636952998375</v>
      </c>
      <c r="I242" s="138">
        <v>93.494469988815709</v>
      </c>
      <c r="J242" s="138">
        <v>1.6600366013652643</v>
      </c>
      <c r="K242" s="139">
        <v>966.06173413991007</v>
      </c>
      <c r="L242" s="140">
        <v>59.344134946176894</v>
      </c>
      <c r="M242" s="140">
        <v>69.257313151909656</v>
      </c>
      <c r="N242" s="140">
        <v>50.493628343369281</v>
      </c>
    </row>
    <row r="243" spans="1:14" ht="15.6" customHeight="1" x14ac:dyDescent="0.25">
      <c r="A243" s="141" t="s">
        <v>374</v>
      </c>
      <c r="B243" s="133">
        <v>8671</v>
      </c>
      <c r="C243" s="133">
        <v>47422</v>
      </c>
      <c r="D243" s="142">
        <v>11124</v>
      </c>
      <c r="E243" s="143">
        <v>53812</v>
      </c>
      <c r="F243" s="144">
        <v>26208</v>
      </c>
      <c r="G243" s="145">
        <v>27604</v>
      </c>
      <c r="H243" s="138">
        <v>4.8374685364976626</v>
      </c>
      <c r="I243" s="138">
        <v>94.942761918562525</v>
      </c>
      <c r="J243" s="138">
        <v>1.2131500439396445</v>
      </c>
      <c r="K243" s="139">
        <v>937.98152344430889</v>
      </c>
      <c r="L243" s="140">
        <v>57.75863897668696</v>
      </c>
      <c r="M243" s="140">
        <v>68.407683051829409</v>
      </c>
      <c r="N243" s="140">
        <v>48.085175289450248</v>
      </c>
    </row>
    <row r="244" spans="1:14" ht="15.6" customHeight="1" x14ac:dyDescent="0.25">
      <c r="A244" s="141" t="s">
        <v>189</v>
      </c>
      <c r="B244" s="133">
        <v>24</v>
      </c>
      <c r="C244" s="133">
        <v>1095</v>
      </c>
      <c r="D244" s="146">
        <v>52</v>
      </c>
      <c r="E244" s="146">
        <v>2715</v>
      </c>
      <c r="F244" s="146">
        <v>2331</v>
      </c>
      <c r="G244" s="146">
        <v>384</v>
      </c>
      <c r="H244" s="138"/>
      <c r="I244" s="138"/>
      <c r="J244" s="138"/>
      <c r="K244" s="139"/>
      <c r="L244" s="140">
        <v>96.3058736608792</v>
      </c>
      <c r="M244" s="140">
        <v>96.256454388984508</v>
      </c>
      <c r="N244" s="140">
        <v>96.605744125326382</v>
      </c>
    </row>
    <row r="245" spans="1:14" ht="16.7" customHeight="1" x14ac:dyDescent="0.25">
      <c r="A245" s="152" t="s">
        <v>190</v>
      </c>
      <c r="B245" s="153">
        <v>138249</v>
      </c>
      <c r="C245" s="153">
        <v>754777</v>
      </c>
      <c r="D245" s="153">
        <v>177143</v>
      </c>
      <c r="E245" s="153">
        <v>867747</v>
      </c>
      <c r="F245" s="153">
        <v>429893</v>
      </c>
      <c r="G245" s="153">
        <v>437854</v>
      </c>
      <c r="H245" s="149">
        <v>4.8985678237356263</v>
      </c>
      <c r="I245" s="149">
        <v>98.181814029333978</v>
      </c>
      <c r="J245" s="149">
        <v>1.3385590800093348</v>
      </c>
      <c r="K245" s="148">
        <v>735.378813559322</v>
      </c>
      <c r="L245" s="149">
        <v>65.216253675470526</v>
      </c>
      <c r="M245" s="149">
        <v>74.581050874577059</v>
      </c>
      <c r="N245" s="149">
        <v>56.313625808864224</v>
      </c>
    </row>
    <row r="246" spans="1:14" ht="16.7" customHeight="1" x14ac:dyDescent="0.25">
      <c r="A246" s="283" t="s">
        <v>34</v>
      </c>
      <c r="B246" s="283"/>
      <c r="C246" s="283"/>
      <c r="D246" s="283"/>
      <c r="E246" s="283"/>
      <c r="F246" s="283"/>
      <c r="G246" s="283"/>
      <c r="H246" s="283"/>
      <c r="I246" s="283"/>
      <c r="J246" s="283"/>
      <c r="K246" s="283"/>
      <c r="L246" s="283"/>
      <c r="M246" s="283"/>
      <c r="N246" s="283"/>
    </row>
    <row r="247" spans="1:14" ht="16.7" customHeight="1" x14ac:dyDescent="0.25">
      <c r="A247" s="141" t="s">
        <v>375</v>
      </c>
      <c r="B247" s="133">
        <v>5822</v>
      </c>
      <c r="C247" s="133">
        <v>31851</v>
      </c>
      <c r="D247" s="142">
        <v>7042</v>
      </c>
      <c r="E247" s="143">
        <v>37361</v>
      </c>
      <c r="F247" s="144">
        <v>18711</v>
      </c>
      <c r="G247" s="145">
        <v>18650</v>
      </c>
      <c r="H247" s="138">
        <v>5.3054529963078672</v>
      </c>
      <c r="I247" s="138">
        <v>100.32707774798928</v>
      </c>
      <c r="J247" s="138">
        <v>1.5312725614027474</v>
      </c>
      <c r="K247" s="139">
        <v>1044.7706935123042</v>
      </c>
      <c r="L247" s="140">
        <v>55.653433087969105</v>
      </c>
      <c r="M247" s="140">
        <v>64.053792100799612</v>
      </c>
      <c r="N247" s="140">
        <v>47.31971153846154</v>
      </c>
    </row>
    <row r="248" spans="1:14" ht="16.7" customHeight="1" x14ac:dyDescent="0.25">
      <c r="A248" s="141" t="s">
        <v>376</v>
      </c>
      <c r="B248" s="133">
        <v>7661</v>
      </c>
      <c r="C248" s="133">
        <v>42341</v>
      </c>
      <c r="D248" s="142">
        <v>9437</v>
      </c>
      <c r="E248" s="143">
        <v>49473</v>
      </c>
      <c r="F248" s="144">
        <v>24277</v>
      </c>
      <c r="G248" s="145">
        <v>25196</v>
      </c>
      <c r="H248" s="138">
        <v>5.2424499311221791</v>
      </c>
      <c r="I248" s="138">
        <v>96.352595650103183</v>
      </c>
      <c r="J248" s="138">
        <v>1.493965282716982</v>
      </c>
      <c r="K248" s="139">
        <v>1122.6004084411163</v>
      </c>
      <c r="L248" s="140">
        <v>51.870249977108315</v>
      </c>
      <c r="M248" s="140">
        <v>60.655428058742977</v>
      </c>
      <c r="N248" s="140">
        <v>43.604212022926205</v>
      </c>
    </row>
    <row r="249" spans="1:14" ht="16.7" customHeight="1" x14ac:dyDescent="0.25">
      <c r="A249" s="141" t="s">
        <v>377</v>
      </c>
      <c r="B249" s="133">
        <v>13113</v>
      </c>
      <c r="C249" s="133">
        <v>64212</v>
      </c>
      <c r="D249" s="142">
        <v>16824</v>
      </c>
      <c r="E249" s="143">
        <v>74361</v>
      </c>
      <c r="F249" s="144">
        <v>36711</v>
      </c>
      <c r="G249" s="145">
        <v>37650</v>
      </c>
      <c r="H249" s="138">
        <v>4.4199358059914404</v>
      </c>
      <c r="I249" s="138">
        <v>97.505976095617527</v>
      </c>
      <c r="J249" s="138">
        <v>1.4082677709790954</v>
      </c>
      <c r="K249" s="139">
        <v>235.6402699876414</v>
      </c>
      <c r="L249" s="140">
        <v>72.522198576355763</v>
      </c>
      <c r="M249" s="140">
        <v>79.678327542829763</v>
      </c>
      <c r="N249" s="140">
        <v>65.645955046478832</v>
      </c>
    </row>
    <row r="250" spans="1:14" ht="16.7" customHeight="1" x14ac:dyDescent="0.25">
      <c r="A250" s="141" t="s">
        <v>378</v>
      </c>
      <c r="B250" s="133">
        <v>8560</v>
      </c>
      <c r="C250" s="133">
        <v>46757</v>
      </c>
      <c r="D250" s="142">
        <v>10915</v>
      </c>
      <c r="E250" s="143">
        <v>55354</v>
      </c>
      <c r="F250" s="144">
        <v>26734</v>
      </c>
      <c r="G250" s="145">
        <v>28620</v>
      </c>
      <c r="H250" s="138">
        <v>5.071369674759505</v>
      </c>
      <c r="I250" s="138">
        <v>93.410202655485676</v>
      </c>
      <c r="J250" s="138">
        <v>1.6198171476642769</v>
      </c>
      <c r="K250" s="139">
        <v>716.92785908561075</v>
      </c>
      <c r="L250" s="140">
        <v>57.221113509550769</v>
      </c>
      <c r="M250" s="140">
        <v>67.05389937644145</v>
      </c>
      <c r="N250" s="140">
        <v>48.260158804297063</v>
      </c>
    </row>
    <row r="251" spans="1:14" ht="16.7" customHeight="1" x14ac:dyDescent="0.25">
      <c r="A251" s="141" t="s">
        <v>379</v>
      </c>
      <c r="B251" s="133">
        <v>4809</v>
      </c>
      <c r="C251" s="133">
        <v>29315</v>
      </c>
      <c r="D251" s="142">
        <v>5938</v>
      </c>
      <c r="E251" s="143">
        <v>31770</v>
      </c>
      <c r="F251" s="144">
        <v>15910</v>
      </c>
      <c r="G251" s="145">
        <v>15860</v>
      </c>
      <c r="H251" s="138">
        <v>5.3502862916807006</v>
      </c>
      <c r="I251" s="138">
        <v>100.31525851197982</v>
      </c>
      <c r="J251" s="138">
        <v>0.7718149507221348</v>
      </c>
      <c r="K251" s="139">
        <v>1323.75</v>
      </c>
      <c r="L251" s="140">
        <v>58.658428949691086</v>
      </c>
      <c r="M251" s="140">
        <v>66.63121321704601</v>
      </c>
      <c r="N251" s="140">
        <v>50.752355505554767</v>
      </c>
    </row>
    <row r="252" spans="1:14" ht="16.7" customHeight="1" x14ac:dyDescent="0.25">
      <c r="A252" s="141" t="s">
        <v>380</v>
      </c>
      <c r="B252" s="133">
        <v>11893</v>
      </c>
      <c r="C252" s="133">
        <v>66677</v>
      </c>
      <c r="D252" s="142">
        <v>14446</v>
      </c>
      <c r="E252" s="143">
        <v>72481</v>
      </c>
      <c r="F252" s="144">
        <v>36250</v>
      </c>
      <c r="G252" s="145">
        <v>36231</v>
      </c>
      <c r="H252" s="138">
        <v>5.0173750519174858</v>
      </c>
      <c r="I252" s="138">
        <v>100.05244127956723</v>
      </c>
      <c r="J252" s="138">
        <v>0.80100184913984174</v>
      </c>
      <c r="K252" s="139">
        <v>500.80149243418782</v>
      </c>
      <c r="L252" s="140">
        <v>60.974787856508286</v>
      </c>
      <c r="M252" s="140">
        <v>69.169082721608788</v>
      </c>
      <c r="N252" s="140">
        <v>52.890701071080812</v>
      </c>
    </row>
    <row r="253" spans="1:14" ht="16.7" customHeight="1" x14ac:dyDescent="0.25">
      <c r="A253" s="141" t="s">
        <v>381</v>
      </c>
      <c r="B253" s="133">
        <v>10034</v>
      </c>
      <c r="C253" s="133">
        <v>57549</v>
      </c>
      <c r="D253" s="142">
        <v>12380</v>
      </c>
      <c r="E253" s="143">
        <v>63802</v>
      </c>
      <c r="F253" s="144">
        <v>31391</v>
      </c>
      <c r="G253" s="145">
        <v>32411</v>
      </c>
      <c r="H253" s="138">
        <v>5.1536348949919226</v>
      </c>
      <c r="I253" s="138">
        <v>96.852920304834782</v>
      </c>
      <c r="J253" s="138">
        <v>0.98990190978386905</v>
      </c>
      <c r="K253" s="139">
        <v>1441.5273384545867</v>
      </c>
      <c r="L253" s="140">
        <v>67.593174204355108</v>
      </c>
      <c r="M253" s="140">
        <v>76.977618621307073</v>
      </c>
      <c r="N253" s="140">
        <v>58.675604859291518</v>
      </c>
    </row>
    <row r="254" spans="1:14" ht="16.7" customHeight="1" x14ac:dyDescent="0.25">
      <c r="A254" s="141" t="s">
        <v>382</v>
      </c>
      <c r="B254" s="133">
        <v>7317</v>
      </c>
      <c r="C254" s="133">
        <v>39883</v>
      </c>
      <c r="D254" s="142">
        <v>9133</v>
      </c>
      <c r="E254" s="143">
        <v>45773</v>
      </c>
      <c r="F254" s="144">
        <v>21946</v>
      </c>
      <c r="G254" s="145">
        <v>23827</v>
      </c>
      <c r="H254" s="138">
        <v>5.0118252490966819</v>
      </c>
      <c r="I254" s="138">
        <v>92.105594493641661</v>
      </c>
      <c r="J254" s="138">
        <v>1.3219215901448453</v>
      </c>
      <c r="K254" s="139">
        <v>914.36276468238111</v>
      </c>
      <c r="L254" s="140">
        <v>56.138437128123762</v>
      </c>
      <c r="M254" s="140">
        <v>65.426960965074016</v>
      </c>
      <c r="N254" s="140">
        <v>47.880859832342061</v>
      </c>
    </row>
    <row r="255" spans="1:14" ht="16.7" customHeight="1" x14ac:dyDescent="0.25">
      <c r="A255" s="141" t="s">
        <v>383</v>
      </c>
      <c r="B255" s="133">
        <v>4861</v>
      </c>
      <c r="C255" s="133">
        <v>27430</v>
      </c>
      <c r="D255" s="142">
        <v>5687</v>
      </c>
      <c r="E255" s="143">
        <v>28807</v>
      </c>
      <c r="F255" s="144">
        <v>14012</v>
      </c>
      <c r="G255" s="145">
        <v>14795</v>
      </c>
      <c r="H255" s="138">
        <v>5.0654123439423246</v>
      </c>
      <c r="I255" s="138">
        <v>94.707671510645483</v>
      </c>
      <c r="J255" s="138">
        <v>0.47006821703193569</v>
      </c>
      <c r="K255" s="139">
        <v>1025.8903133903134</v>
      </c>
      <c r="L255" s="140">
        <v>60.368934320291388</v>
      </c>
      <c r="M255" s="140">
        <v>70.492071276769664</v>
      </c>
      <c r="N255" s="140">
        <v>51.056470411309121</v>
      </c>
    </row>
    <row r="256" spans="1:14" ht="16.7" customHeight="1" x14ac:dyDescent="0.25">
      <c r="A256" s="141" t="s">
        <v>384</v>
      </c>
      <c r="B256" s="133">
        <v>8532</v>
      </c>
      <c r="C256" s="133">
        <v>49692</v>
      </c>
      <c r="D256" s="142">
        <v>10050</v>
      </c>
      <c r="E256" s="143">
        <v>52191</v>
      </c>
      <c r="F256" s="144">
        <v>25679</v>
      </c>
      <c r="G256" s="145">
        <v>26512</v>
      </c>
      <c r="H256" s="138">
        <v>5.1931343283582088</v>
      </c>
      <c r="I256" s="138">
        <v>96.858026554013279</v>
      </c>
      <c r="J256" s="138">
        <v>0.47088399116211566</v>
      </c>
      <c r="K256" s="139">
        <v>1049.4872310476574</v>
      </c>
      <c r="L256" s="140">
        <v>58.853473087331935</v>
      </c>
      <c r="M256" s="140">
        <v>67.121051702841001</v>
      </c>
      <c r="N256" s="140">
        <v>51.008790288823782</v>
      </c>
    </row>
    <row r="257" spans="1:14" ht="16.7" customHeight="1" x14ac:dyDescent="0.25">
      <c r="A257" s="141" t="s">
        <v>385</v>
      </c>
      <c r="B257" s="133">
        <v>5226</v>
      </c>
      <c r="C257" s="133">
        <v>31026</v>
      </c>
      <c r="D257" s="142">
        <v>6709</v>
      </c>
      <c r="E257" s="143">
        <v>36136</v>
      </c>
      <c r="F257" s="144">
        <v>17552</v>
      </c>
      <c r="G257" s="145">
        <v>18584</v>
      </c>
      <c r="H257" s="138">
        <v>5.3861976449545388</v>
      </c>
      <c r="I257" s="138">
        <v>94.446835987946613</v>
      </c>
      <c r="J257" s="138">
        <v>1.4631865231301695</v>
      </c>
      <c r="K257" s="139">
        <v>1245.210199862164</v>
      </c>
      <c r="L257" s="140">
        <v>57.517750461355597</v>
      </c>
      <c r="M257" s="140">
        <v>66.943975042246194</v>
      </c>
      <c r="N257" s="140">
        <v>48.772987639433225</v>
      </c>
    </row>
    <row r="258" spans="1:14" ht="16.7" customHeight="1" x14ac:dyDescent="0.25">
      <c r="A258" s="141" t="s">
        <v>386</v>
      </c>
      <c r="B258" s="133">
        <v>6490</v>
      </c>
      <c r="C258" s="133">
        <v>35524</v>
      </c>
      <c r="D258" s="142">
        <v>8302</v>
      </c>
      <c r="E258" s="143">
        <v>40535</v>
      </c>
      <c r="F258" s="144">
        <v>20293</v>
      </c>
      <c r="G258" s="145">
        <v>20242</v>
      </c>
      <c r="H258" s="138">
        <v>4.8825584196579142</v>
      </c>
      <c r="I258" s="138">
        <v>100.25195138820276</v>
      </c>
      <c r="J258" s="138">
        <v>1.2663845877486835</v>
      </c>
      <c r="K258" s="139">
        <v>1013.8819409704853</v>
      </c>
      <c r="L258" s="140">
        <v>60.430427124614702</v>
      </c>
      <c r="M258" s="140">
        <v>68.847074542114356</v>
      </c>
      <c r="N258" s="140">
        <v>52.201600174168618</v>
      </c>
    </row>
    <row r="259" spans="1:14" ht="16.7" customHeight="1" x14ac:dyDescent="0.25">
      <c r="A259" s="141" t="s">
        <v>387</v>
      </c>
      <c r="B259" s="133">
        <v>5257</v>
      </c>
      <c r="C259" s="133">
        <v>30412</v>
      </c>
      <c r="D259" s="142">
        <v>6606</v>
      </c>
      <c r="E259" s="143">
        <v>36201</v>
      </c>
      <c r="F259" s="144">
        <v>18091</v>
      </c>
      <c r="G259" s="145">
        <v>18110</v>
      </c>
      <c r="H259" s="138">
        <v>5.4800181653042692</v>
      </c>
      <c r="I259" s="138">
        <v>99.895085588072888</v>
      </c>
      <c r="J259" s="138">
        <v>1.6722598406274776</v>
      </c>
      <c r="K259" s="139">
        <v>915.55386949924127</v>
      </c>
      <c r="L259" s="140">
        <v>56.096804219671114</v>
      </c>
      <c r="M259" s="140">
        <v>64.284820422975855</v>
      </c>
      <c r="N259" s="140">
        <v>48.042836041358939</v>
      </c>
    </row>
    <row r="260" spans="1:14" ht="16.7" customHeight="1" x14ac:dyDescent="0.25">
      <c r="A260" s="141" t="s">
        <v>388</v>
      </c>
      <c r="B260" s="133">
        <v>5382</v>
      </c>
      <c r="C260" s="133">
        <v>33791</v>
      </c>
      <c r="D260" s="142">
        <v>6815</v>
      </c>
      <c r="E260" s="143">
        <v>38585</v>
      </c>
      <c r="F260" s="144">
        <v>18712</v>
      </c>
      <c r="G260" s="145">
        <v>19873</v>
      </c>
      <c r="H260" s="138">
        <v>5.6617754952311081</v>
      </c>
      <c r="I260" s="138">
        <v>94.157902682030894</v>
      </c>
      <c r="J260" s="138">
        <v>1.2732159795266407</v>
      </c>
      <c r="K260" s="139">
        <v>1788.8270746407047</v>
      </c>
      <c r="L260" s="140">
        <v>51.151965806961563</v>
      </c>
      <c r="M260" s="140">
        <v>58.38815789473685</v>
      </c>
      <c r="N260" s="140">
        <v>44.456968945499639</v>
      </c>
    </row>
    <row r="261" spans="1:14" ht="16.7" customHeight="1" x14ac:dyDescent="0.25">
      <c r="A261" s="141" t="s">
        <v>389</v>
      </c>
      <c r="B261" s="133">
        <v>6341</v>
      </c>
      <c r="C261" s="133">
        <v>38747</v>
      </c>
      <c r="D261" s="142">
        <v>7602</v>
      </c>
      <c r="E261" s="143">
        <v>43082</v>
      </c>
      <c r="F261" s="144">
        <v>21922</v>
      </c>
      <c r="G261" s="145">
        <v>21160</v>
      </c>
      <c r="H261" s="138">
        <v>5.667192843988424</v>
      </c>
      <c r="I261" s="138">
        <v>103.60113421550095</v>
      </c>
      <c r="J261" s="138">
        <v>1.0177729656278656</v>
      </c>
      <c r="K261" s="139">
        <v>745.75038947550627</v>
      </c>
      <c r="L261" s="140">
        <v>56.135152696556204</v>
      </c>
      <c r="M261" s="140">
        <v>65.064399793920657</v>
      </c>
      <c r="N261" s="140">
        <v>47.044322056123789</v>
      </c>
    </row>
    <row r="262" spans="1:14" ht="16.7" customHeight="1" x14ac:dyDescent="0.25">
      <c r="A262" s="141" t="s">
        <v>189</v>
      </c>
      <c r="B262" s="133">
        <v>18</v>
      </c>
      <c r="C262" s="133">
        <v>2373</v>
      </c>
      <c r="D262" s="146">
        <v>16</v>
      </c>
      <c r="E262" s="146">
        <v>1082</v>
      </c>
      <c r="F262" s="146">
        <v>968</v>
      </c>
      <c r="G262" s="146">
        <v>114</v>
      </c>
      <c r="H262" s="138"/>
      <c r="I262" s="138"/>
      <c r="J262" s="138"/>
      <c r="K262" s="139"/>
      <c r="L262" s="140">
        <v>77.570093457943926</v>
      </c>
      <c r="M262" s="140">
        <v>79.396462018730489</v>
      </c>
      <c r="N262" s="140">
        <v>61.467889908256879</v>
      </c>
    </row>
    <row r="263" spans="1:14" ht="16.7" customHeight="1" x14ac:dyDescent="0.25">
      <c r="A263" s="152" t="s">
        <v>190</v>
      </c>
      <c r="B263" s="153">
        <v>111316</v>
      </c>
      <c r="C263" s="153">
        <v>627580</v>
      </c>
      <c r="D263" s="153">
        <v>137902</v>
      </c>
      <c r="E263" s="153">
        <v>706994</v>
      </c>
      <c r="F263" s="153">
        <v>349159</v>
      </c>
      <c r="G263" s="153">
        <v>357835</v>
      </c>
      <c r="H263" s="149">
        <v>5.1267856883874057</v>
      </c>
      <c r="I263" s="149">
        <v>97.575418838291398</v>
      </c>
      <c r="J263" s="149">
        <v>1.1434839383685662</v>
      </c>
      <c r="K263" s="148">
        <v>705.58283433133738</v>
      </c>
      <c r="L263" s="149">
        <v>59.773550495199977</v>
      </c>
      <c r="M263" s="149">
        <v>68.368615265100019</v>
      </c>
      <c r="N263" s="149">
        <v>51.545593138409295</v>
      </c>
    </row>
    <row r="264" spans="1:14" ht="16.7" customHeight="1" x14ac:dyDescent="0.25">
      <c r="A264" s="283" t="s">
        <v>35</v>
      </c>
      <c r="B264" s="283"/>
      <c r="C264" s="283"/>
      <c r="D264" s="283"/>
      <c r="E264" s="283"/>
      <c r="F264" s="283"/>
      <c r="G264" s="283"/>
      <c r="H264" s="283"/>
      <c r="I264" s="283"/>
      <c r="J264" s="283"/>
      <c r="K264" s="283"/>
      <c r="L264" s="283"/>
      <c r="M264" s="283"/>
      <c r="N264" s="283"/>
    </row>
    <row r="265" spans="1:14" ht="16.7" customHeight="1" x14ac:dyDescent="0.25">
      <c r="A265" s="141" t="s">
        <v>390</v>
      </c>
      <c r="B265" s="133">
        <v>7984</v>
      </c>
      <c r="C265" s="133">
        <v>40399</v>
      </c>
      <c r="D265" s="142">
        <v>10768</v>
      </c>
      <c r="E265" s="143">
        <v>47106</v>
      </c>
      <c r="F265" s="144">
        <v>23015</v>
      </c>
      <c r="G265" s="145">
        <v>24091</v>
      </c>
      <c r="H265" s="138">
        <v>4.37462852897474</v>
      </c>
      <c r="I265" s="138">
        <v>95.53360175999336</v>
      </c>
      <c r="J265" s="138">
        <v>1.4740436589123243</v>
      </c>
      <c r="K265" s="139">
        <v>465.56631745404229</v>
      </c>
      <c r="L265" s="140">
        <v>68.58137915022057</v>
      </c>
      <c r="M265" s="140">
        <v>75.742219247502035</v>
      </c>
      <c r="N265" s="140">
        <v>61.820069516544031</v>
      </c>
    </row>
    <row r="266" spans="1:14" ht="15.6" customHeight="1" x14ac:dyDescent="0.25">
      <c r="A266" s="141" t="s">
        <v>391</v>
      </c>
      <c r="B266" s="133">
        <v>7693</v>
      </c>
      <c r="C266" s="133">
        <v>45194</v>
      </c>
      <c r="D266" s="142">
        <v>8622</v>
      </c>
      <c r="E266" s="143">
        <v>47912</v>
      </c>
      <c r="F266" s="144">
        <v>24771</v>
      </c>
      <c r="G266" s="145">
        <v>23141</v>
      </c>
      <c r="H266" s="138">
        <v>5.5569473440037118</v>
      </c>
      <c r="I266" s="138">
        <v>107.04377511775635</v>
      </c>
      <c r="J266" s="138">
        <v>0.5604765863530482</v>
      </c>
      <c r="K266" s="139">
        <v>986.85890834191559</v>
      </c>
      <c r="L266" s="140">
        <v>54.483389639639633</v>
      </c>
      <c r="M266" s="140">
        <v>62.233897998007073</v>
      </c>
      <c r="N266" s="140">
        <v>46.154969337097249</v>
      </c>
    </row>
    <row r="267" spans="1:14" ht="15.6" customHeight="1" x14ac:dyDescent="0.25">
      <c r="A267" s="141" t="s">
        <v>392</v>
      </c>
      <c r="B267" s="133">
        <v>11853</v>
      </c>
      <c r="C267" s="133">
        <v>69822</v>
      </c>
      <c r="D267" s="142">
        <v>15343</v>
      </c>
      <c r="E267" s="143">
        <v>81120</v>
      </c>
      <c r="F267" s="144">
        <v>40915</v>
      </c>
      <c r="G267" s="145">
        <v>40205</v>
      </c>
      <c r="H267" s="138">
        <v>5.2871016098546573</v>
      </c>
      <c r="I267" s="138">
        <v>101.76594950876756</v>
      </c>
      <c r="J267" s="138">
        <v>1.4393511851139946</v>
      </c>
      <c r="K267" s="139">
        <v>757.77673984119576</v>
      </c>
      <c r="L267" s="140">
        <v>60.79353942245519</v>
      </c>
      <c r="M267" s="140">
        <v>69.010409514131126</v>
      </c>
      <c r="N267" s="140">
        <v>52.54699818071559</v>
      </c>
    </row>
    <row r="268" spans="1:14" ht="15.6" customHeight="1" x14ac:dyDescent="0.25">
      <c r="A268" s="141" t="s">
        <v>393</v>
      </c>
      <c r="B268" s="133">
        <v>3699</v>
      </c>
      <c r="C268" s="133">
        <v>23568</v>
      </c>
      <c r="D268" s="142">
        <v>4586</v>
      </c>
      <c r="E268" s="143">
        <v>25905</v>
      </c>
      <c r="F268" s="144">
        <v>13237</v>
      </c>
      <c r="G268" s="145">
        <v>12668</v>
      </c>
      <c r="H268" s="138">
        <v>5.6487134757959003</v>
      </c>
      <c r="I268" s="138">
        <v>104.49163245974108</v>
      </c>
      <c r="J268" s="138">
        <v>0.90735259641532717</v>
      </c>
      <c r="K268" s="139">
        <v>880.52345343303875</v>
      </c>
      <c r="L268" s="140">
        <v>51.014255566561872</v>
      </c>
      <c r="M268" s="140">
        <v>59.364675984752225</v>
      </c>
      <c r="N268" s="140">
        <v>42.377781671631332</v>
      </c>
    </row>
    <row r="269" spans="1:14" ht="15.6" customHeight="1" x14ac:dyDescent="0.25">
      <c r="A269" s="141" t="s">
        <v>394</v>
      </c>
      <c r="B269" s="133">
        <v>4008</v>
      </c>
      <c r="C269" s="133">
        <v>24748</v>
      </c>
      <c r="D269" s="142">
        <v>5272</v>
      </c>
      <c r="E269" s="143">
        <v>28570</v>
      </c>
      <c r="F269" s="144">
        <v>14778</v>
      </c>
      <c r="G269" s="145">
        <v>13792</v>
      </c>
      <c r="H269" s="138">
        <v>5.4191957511380879</v>
      </c>
      <c r="I269" s="138">
        <v>107.14907192575407</v>
      </c>
      <c r="J269" s="138">
        <v>1.3782393337230257</v>
      </c>
      <c r="K269" s="139">
        <v>1017.0879316482734</v>
      </c>
      <c r="L269" s="140">
        <v>53.697647846814547</v>
      </c>
      <c r="M269" s="140">
        <v>60.971154577973977</v>
      </c>
      <c r="N269" s="140">
        <v>45.89119424930567</v>
      </c>
    </row>
    <row r="270" spans="1:14" ht="15.6" customHeight="1" x14ac:dyDescent="0.25">
      <c r="A270" s="141" t="s">
        <v>395</v>
      </c>
      <c r="B270" s="133">
        <v>4735</v>
      </c>
      <c r="C270" s="133">
        <v>29832</v>
      </c>
      <c r="D270" s="142">
        <v>5939</v>
      </c>
      <c r="E270" s="143">
        <v>31378</v>
      </c>
      <c r="F270" s="144">
        <v>15569</v>
      </c>
      <c r="G270" s="145">
        <v>15809</v>
      </c>
      <c r="H270" s="138">
        <v>5.2833810405792221</v>
      </c>
      <c r="I270" s="138">
        <v>98.481877411600976</v>
      </c>
      <c r="J270" s="138">
        <v>0.48488836405224744</v>
      </c>
      <c r="K270" s="139">
        <v>925.87784007081734</v>
      </c>
      <c r="L270" s="140">
        <v>54.264039692241319</v>
      </c>
      <c r="M270" s="140">
        <v>62.883054194397715</v>
      </c>
      <c r="N270" s="140">
        <v>45.930273672300402</v>
      </c>
    </row>
    <row r="271" spans="1:14" ht="15.6" customHeight="1" x14ac:dyDescent="0.25">
      <c r="A271" s="141" t="s">
        <v>396</v>
      </c>
      <c r="B271" s="133">
        <v>4409</v>
      </c>
      <c r="C271" s="133">
        <v>27952</v>
      </c>
      <c r="D271" s="142">
        <v>5039</v>
      </c>
      <c r="E271" s="143">
        <v>29550</v>
      </c>
      <c r="F271" s="144">
        <v>15085</v>
      </c>
      <c r="G271" s="145">
        <v>14465</v>
      </c>
      <c r="H271" s="138">
        <v>5.864258781504267</v>
      </c>
      <c r="I271" s="138">
        <v>104.28620808848945</v>
      </c>
      <c r="J271" s="138">
        <v>0.5335411752438235</v>
      </c>
      <c r="K271" s="139">
        <v>1174.4833068362479</v>
      </c>
      <c r="L271" s="140">
        <v>55.42000828344441</v>
      </c>
      <c r="M271" s="140">
        <v>64.086228609526628</v>
      </c>
      <c r="N271" s="140">
        <v>46.462480857580395</v>
      </c>
    </row>
    <row r="272" spans="1:14" ht="15.6" customHeight="1" x14ac:dyDescent="0.25">
      <c r="A272" s="141" t="s">
        <v>397</v>
      </c>
      <c r="B272" s="133">
        <v>5540</v>
      </c>
      <c r="C272" s="133">
        <v>33328</v>
      </c>
      <c r="D272" s="142">
        <v>6713</v>
      </c>
      <c r="E272" s="143">
        <v>36908</v>
      </c>
      <c r="F272" s="144">
        <v>18705</v>
      </c>
      <c r="G272" s="145">
        <v>18203</v>
      </c>
      <c r="H272" s="138">
        <v>5.4979889766125432</v>
      </c>
      <c r="I272" s="138">
        <v>102.75778717793771</v>
      </c>
      <c r="J272" s="138">
        <v>0.97917893663812972</v>
      </c>
      <c r="K272" s="139">
        <v>777.01052631578943</v>
      </c>
      <c r="L272" s="140">
        <v>54.618340241430431</v>
      </c>
      <c r="M272" s="140">
        <v>63.156315631563153</v>
      </c>
      <c r="N272" s="140">
        <v>45.93605076885526</v>
      </c>
    </row>
    <row r="273" spans="1:14" ht="15.6" customHeight="1" x14ac:dyDescent="0.25">
      <c r="A273" s="141" t="s">
        <v>398</v>
      </c>
      <c r="B273" s="133">
        <v>3964</v>
      </c>
      <c r="C273" s="133">
        <v>24788</v>
      </c>
      <c r="D273" s="142">
        <v>5112</v>
      </c>
      <c r="E273" s="143">
        <v>27974</v>
      </c>
      <c r="F273" s="144">
        <v>14410</v>
      </c>
      <c r="G273" s="145">
        <v>13564</v>
      </c>
      <c r="H273" s="138">
        <v>5.4722222222222223</v>
      </c>
      <c r="I273" s="138">
        <v>106.23709820112062</v>
      </c>
      <c r="J273" s="138">
        <v>1.1604207510292812</v>
      </c>
      <c r="K273" s="139">
        <v>608.92468437091861</v>
      </c>
      <c r="L273" s="140">
        <v>48.070797887352334</v>
      </c>
      <c r="M273" s="140">
        <v>56.555573023109574</v>
      </c>
      <c r="N273" s="140">
        <v>39.135833126396825</v>
      </c>
    </row>
    <row r="274" spans="1:14" ht="15.6" customHeight="1" x14ac:dyDescent="0.25">
      <c r="A274" s="141" t="s">
        <v>399</v>
      </c>
      <c r="B274" s="133">
        <v>7902</v>
      </c>
      <c r="C274" s="133">
        <v>47687</v>
      </c>
      <c r="D274" s="142">
        <v>9303</v>
      </c>
      <c r="E274" s="143">
        <v>54270</v>
      </c>
      <c r="F274" s="144">
        <v>27703</v>
      </c>
      <c r="G274" s="145">
        <v>26567</v>
      </c>
      <c r="H274" s="138">
        <v>5.8336020638503712</v>
      </c>
      <c r="I274" s="138">
        <v>104.27598148078442</v>
      </c>
      <c r="J274" s="138">
        <v>1.241005412797707</v>
      </c>
      <c r="K274" s="139">
        <v>1116.207322089675</v>
      </c>
      <c r="L274" s="140">
        <v>60.146488582507537</v>
      </c>
      <c r="M274" s="140">
        <v>67.686186246533495</v>
      </c>
      <c r="N274" s="140">
        <v>52.284157585917853</v>
      </c>
    </row>
    <row r="275" spans="1:14" ht="15.6" customHeight="1" x14ac:dyDescent="0.25">
      <c r="A275" s="141" t="s">
        <v>400</v>
      </c>
      <c r="B275" s="133">
        <v>6517</v>
      </c>
      <c r="C275" s="133">
        <v>37351</v>
      </c>
      <c r="D275" s="142">
        <v>8350</v>
      </c>
      <c r="E275" s="143">
        <v>43233</v>
      </c>
      <c r="F275" s="144">
        <v>21141</v>
      </c>
      <c r="G275" s="145">
        <v>22092</v>
      </c>
      <c r="H275" s="138">
        <v>5.1776047904191618</v>
      </c>
      <c r="I275" s="138">
        <v>95.695274307441608</v>
      </c>
      <c r="J275" s="138">
        <v>1.4034971933033131</v>
      </c>
      <c r="K275" s="139">
        <v>502.00882489549463</v>
      </c>
      <c r="L275" s="140">
        <v>60.302959923614871</v>
      </c>
      <c r="M275" s="140">
        <v>68.363326589287624</v>
      </c>
      <c r="N275" s="140">
        <v>52.721718663929082</v>
      </c>
    </row>
    <row r="276" spans="1:14" ht="15.6" customHeight="1" x14ac:dyDescent="0.25">
      <c r="A276" s="141" t="s">
        <v>401</v>
      </c>
      <c r="B276" s="133">
        <v>5904</v>
      </c>
      <c r="C276" s="133">
        <v>36042</v>
      </c>
      <c r="D276" s="142">
        <v>7140</v>
      </c>
      <c r="E276" s="143">
        <v>38714</v>
      </c>
      <c r="F276" s="144">
        <v>19557</v>
      </c>
      <c r="G276" s="145">
        <v>19157</v>
      </c>
      <c r="H276" s="138">
        <v>5.4221288515406165</v>
      </c>
      <c r="I276" s="138">
        <v>102.08800960484419</v>
      </c>
      <c r="J276" s="138">
        <v>0.68633749162451607</v>
      </c>
      <c r="K276" s="139">
        <v>1269.311475409836</v>
      </c>
      <c r="L276" s="140">
        <v>53.914379293353818</v>
      </c>
      <c r="M276" s="140">
        <v>61.944860998961815</v>
      </c>
      <c r="N276" s="140">
        <v>45.802015964574963</v>
      </c>
    </row>
    <row r="277" spans="1:14" ht="15.6" customHeight="1" x14ac:dyDescent="0.25">
      <c r="A277" s="141" t="s">
        <v>402</v>
      </c>
      <c r="B277" s="133">
        <v>8601</v>
      </c>
      <c r="C277" s="133">
        <v>43924</v>
      </c>
      <c r="D277" s="142">
        <v>10740</v>
      </c>
      <c r="E277" s="143">
        <v>49988</v>
      </c>
      <c r="F277" s="144">
        <v>24405</v>
      </c>
      <c r="G277" s="145">
        <v>25583</v>
      </c>
      <c r="H277" s="138">
        <v>4.6543761638733709</v>
      </c>
      <c r="I277" s="138">
        <v>95.395379744361492</v>
      </c>
      <c r="J277" s="138">
        <v>1.2410950948951101</v>
      </c>
      <c r="K277" s="139">
        <v>747.65180975172007</v>
      </c>
      <c r="L277" s="140">
        <v>71.048540713331732</v>
      </c>
      <c r="M277" s="140">
        <v>78.427556239532876</v>
      </c>
      <c r="N277" s="140">
        <v>64.13486005089058</v>
      </c>
    </row>
    <row r="278" spans="1:14" ht="15.6" customHeight="1" x14ac:dyDescent="0.25">
      <c r="A278" s="141" t="s">
        <v>403</v>
      </c>
      <c r="B278" s="133">
        <v>11073</v>
      </c>
      <c r="C278" s="133">
        <v>59986</v>
      </c>
      <c r="D278" s="142">
        <v>13521</v>
      </c>
      <c r="E278" s="143">
        <v>68377</v>
      </c>
      <c r="F278" s="144">
        <v>33808</v>
      </c>
      <c r="G278" s="145">
        <v>34569</v>
      </c>
      <c r="H278" s="138">
        <v>5.0570963686117887</v>
      </c>
      <c r="I278" s="138">
        <v>97.798605687176376</v>
      </c>
      <c r="J278" s="138">
        <v>1.2564808935613008</v>
      </c>
      <c r="K278" s="139">
        <v>417.36556186290665</v>
      </c>
      <c r="L278" s="140">
        <v>63.735520146933254</v>
      </c>
      <c r="M278" s="140">
        <v>72.250845010337017</v>
      </c>
      <c r="N278" s="140">
        <v>55.522850993796681</v>
      </c>
    </row>
    <row r="279" spans="1:14" ht="15.6" customHeight="1" x14ac:dyDescent="0.25">
      <c r="A279" s="141" t="s">
        <v>404</v>
      </c>
      <c r="B279" s="133">
        <v>6871</v>
      </c>
      <c r="C279" s="133">
        <v>42336</v>
      </c>
      <c r="D279" s="142">
        <v>8130</v>
      </c>
      <c r="E279" s="143">
        <v>44204</v>
      </c>
      <c r="F279" s="144">
        <v>22452</v>
      </c>
      <c r="G279" s="145">
        <v>21752</v>
      </c>
      <c r="H279" s="138">
        <v>5.4371463714637143</v>
      </c>
      <c r="I279" s="138">
        <v>103.21809488782641</v>
      </c>
      <c r="J279" s="138">
        <v>0.41437135118993002</v>
      </c>
      <c r="K279" s="139">
        <v>918.8110579921015</v>
      </c>
      <c r="L279" s="140">
        <v>53.206099161870135</v>
      </c>
      <c r="M279" s="140">
        <v>61.280960720540399</v>
      </c>
      <c r="N279" s="140">
        <v>44.983950680185458</v>
      </c>
    </row>
    <row r="280" spans="1:14" ht="15.6" customHeight="1" x14ac:dyDescent="0.25">
      <c r="A280" s="141" t="s">
        <v>405</v>
      </c>
      <c r="B280" s="133">
        <v>4073</v>
      </c>
      <c r="C280" s="133">
        <v>26085</v>
      </c>
      <c r="D280" s="142">
        <v>5476</v>
      </c>
      <c r="E280" s="143">
        <v>28702</v>
      </c>
      <c r="F280" s="144">
        <v>14438</v>
      </c>
      <c r="G280" s="145">
        <v>14264</v>
      </c>
      <c r="H280" s="138">
        <v>5.2414170927684438</v>
      </c>
      <c r="I280" s="138">
        <v>101.21985417835108</v>
      </c>
      <c r="J280" s="138">
        <v>0.91752754581942408</v>
      </c>
      <c r="K280" s="139">
        <v>1133.1227793130677</v>
      </c>
      <c r="L280" s="140">
        <v>51.332647896235372</v>
      </c>
      <c r="M280" s="140">
        <v>59.299021155667816</v>
      </c>
      <c r="N280" s="140">
        <v>43.335974643423135</v>
      </c>
    </row>
    <row r="281" spans="1:14" ht="15.6" customHeight="1" x14ac:dyDescent="0.25">
      <c r="A281" s="141" t="s">
        <v>406</v>
      </c>
      <c r="B281" s="133">
        <v>12238</v>
      </c>
      <c r="C281" s="133">
        <v>59395</v>
      </c>
      <c r="D281" s="142">
        <v>14873</v>
      </c>
      <c r="E281" s="143">
        <v>66419</v>
      </c>
      <c r="F281" s="144">
        <v>32883</v>
      </c>
      <c r="G281" s="145">
        <v>33536</v>
      </c>
      <c r="H281" s="138">
        <v>4.4657432932158949</v>
      </c>
      <c r="I281" s="138">
        <v>98.052838740458014</v>
      </c>
      <c r="J281" s="138">
        <v>1.0726786217624442</v>
      </c>
      <c r="K281" s="139">
        <v>278.48637316561843</v>
      </c>
      <c r="L281" s="140">
        <v>73.707037643207855</v>
      </c>
      <c r="M281" s="140">
        <v>80.919823906083238</v>
      </c>
      <c r="N281" s="140">
        <v>66.75665252603163</v>
      </c>
    </row>
    <row r="282" spans="1:14" ht="15.6" customHeight="1" x14ac:dyDescent="0.25">
      <c r="A282" s="141" t="s">
        <v>407</v>
      </c>
      <c r="B282" s="133">
        <v>7912</v>
      </c>
      <c r="C282" s="133">
        <v>46516</v>
      </c>
      <c r="D282" s="142">
        <v>10033</v>
      </c>
      <c r="E282" s="143">
        <v>54550</v>
      </c>
      <c r="F282" s="144">
        <v>27849</v>
      </c>
      <c r="G282" s="145">
        <v>26701</v>
      </c>
      <c r="H282" s="138">
        <v>5.4370577095584567</v>
      </c>
      <c r="I282" s="138">
        <v>104.29946443953411</v>
      </c>
      <c r="J282" s="138">
        <v>1.5289959006553078</v>
      </c>
      <c r="K282" s="139">
        <v>1792.0499342969777</v>
      </c>
      <c r="L282" s="140">
        <v>68.234194321946063</v>
      </c>
      <c r="M282" s="140">
        <v>76.181133888532997</v>
      </c>
      <c r="N282" s="140">
        <v>60.042920226156568</v>
      </c>
    </row>
    <row r="283" spans="1:14" ht="15.6" customHeight="1" x14ac:dyDescent="0.25">
      <c r="A283" s="141" t="s">
        <v>408</v>
      </c>
      <c r="B283" s="133">
        <v>3342</v>
      </c>
      <c r="C283" s="133">
        <v>21650</v>
      </c>
      <c r="D283" s="142">
        <v>4487</v>
      </c>
      <c r="E283" s="143">
        <v>24005</v>
      </c>
      <c r="F283" s="144">
        <v>12157</v>
      </c>
      <c r="G283" s="145">
        <v>11848</v>
      </c>
      <c r="H283" s="138">
        <v>5.3498997102741255</v>
      </c>
      <c r="I283" s="138">
        <v>102.60803511141121</v>
      </c>
      <c r="J283" s="138">
        <v>0.99094709725916408</v>
      </c>
      <c r="K283" s="139">
        <v>1038.2785467128028</v>
      </c>
      <c r="L283" s="140">
        <v>58.193542357833749</v>
      </c>
      <c r="M283" s="140">
        <v>66.645059727752567</v>
      </c>
      <c r="N283" s="140">
        <v>49.584983965289567</v>
      </c>
    </row>
    <row r="284" spans="1:14" ht="15.6" customHeight="1" x14ac:dyDescent="0.25">
      <c r="A284" s="141" t="s">
        <v>409</v>
      </c>
      <c r="B284" s="133">
        <v>4485</v>
      </c>
      <c r="C284" s="133">
        <v>28727</v>
      </c>
      <c r="D284" s="142">
        <v>5377</v>
      </c>
      <c r="E284" s="143">
        <v>31366</v>
      </c>
      <c r="F284" s="144">
        <v>16250</v>
      </c>
      <c r="G284" s="145">
        <v>15116</v>
      </c>
      <c r="H284" s="138">
        <v>5.8333643295517943</v>
      </c>
      <c r="I284" s="138">
        <v>107.50198465202433</v>
      </c>
      <c r="J284" s="138">
        <v>0.84344584107142528</v>
      </c>
      <c r="K284" s="139">
        <v>1186.3086232980331</v>
      </c>
      <c r="L284" s="140">
        <v>54.221483302009545</v>
      </c>
      <c r="M284" s="140">
        <v>62.469377756001961</v>
      </c>
      <c r="N284" s="140">
        <v>45.4151408713848</v>
      </c>
    </row>
    <row r="285" spans="1:14" ht="15.6" customHeight="1" x14ac:dyDescent="0.25">
      <c r="A285" s="141" t="s">
        <v>189</v>
      </c>
      <c r="B285" s="133">
        <v>41</v>
      </c>
      <c r="C285" s="133">
        <v>399</v>
      </c>
      <c r="D285" s="146">
        <v>69</v>
      </c>
      <c r="E285" s="146">
        <v>2219</v>
      </c>
      <c r="F285" s="146">
        <v>2003</v>
      </c>
      <c r="G285" s="146">
        <v>216</v>
      </c>
      <c r="H285" s="138"/>
      <c r="I285" s="138"/>
      <c r="J285" s="138"/>
      <c r="K285" s="139"/>
      <c r="L285" s="140">
        <v>93.101873001370492</v>
      </c>
      <c r="M285" s="140">
        <v>95.040485829959508</v>
      </c>
      <c r="N285" s="140">
        <v>75.117370892018769</v>
      </c>
    </row>
    <row r="286" spans="1:14" ht="16.7" customHeight="1" x14ac:dyDescent="0.25">
      <c r="A286" s="152" t="s">
        <v>190</v>
      </c>
      <c r="B286" s="153">
        <v>132844</v>
      </c>
      <c r="C286" s="153">
        <v>769729</v>
      </c>
      <c r="D286" s="153">
        <v>164893</v>
      </c>
      <c r="E286" s="153">
        <v>862470</v>
      </c>
      <c r="F286" s="153">
        <v>435131</v>
      </c>
      <c r="G286" s="153">
        <v>427339</v>
      </c>
      <c r="H286" s="149">
        <v>5.2304827979356308</v>
      </c>
      <c r="I286" s="149">
        <v>101.82337675709448</v>
      </c>
      <c r="J286" s="149">
        <v>1.0917644994660252</v>
      </c>
      <c r="K286" s="148">
        <v>685.04368546465446</v>
      </c>
      <c r="L286" s="149">
        <v>60.312479849370014</v>
      </c>
      <c r="M286" s="149">
        <v>68.228621941724128</v>
      </c>
      <c r="N286" s="149">
        <v>52.337150268859659</v>
      </c>
    </row>
    <row r="287" spans="1:14" ht="16.7" customHeight="1" x14ac:dyDescent="0.25">
      <c r="A287" s="283" t="s">
        <v>36</v>
      </c>
      <c r="B287" s="283"/>
      <c r="C287" s="283"/>
      <c r="D287" s="283"/>
      <c r="E287" s="283"/>
      <c r="F287" s="283"/>
      <c r="G287" s="283"/>
      <c r="H287" s="283"/>
      <c r="I287" s="283"/>
      <c r="J287" s="283"/>
      <c r="K287" s="283"/>
      <c r="L287" s="283"/>
      <c r="M287" s="283"/>
      <c r="N287" s="283"/>
    </row>
    <row r="288" spans="1:14" ht="15.6" customHeight="1" x14ac:dyDescent="0.25">
      <c r="A288" s="141" t="s">
        <v>410</v>
      </c>
      <c r="B288" s="133">
        <v>4807</v>
      </c>
      <c r="C288" s="133">
        <v>33265</v>
      </c>
      <c r="D288" s="142">
        <v>6078</v>
      </c>
      <c r="E288" s="143">
        <v>39325</v>
      </c>
      <c r="F288" s="144">
        <v>20226</v>
      </c>
      <c r="G288" s="145">
        <v>19099</v>
      </c>
      <c r="H288" s="138">
        <v>6.4700559394537676</v>
      </c>
      <c r="I288" s="138">
        <v>105.90083250431961</v>
      </c>
      <c r="J288" s="138">
        <v>1.6060907461659379</v>
      </c>
      <c r="K288" s="139">
        <v>1112.7617430673456</v>
      </c>
      <c r="L288" s="140">
        <v>54.872163171502443</v>
      </c>
      <c r="M288" s="140">
        <v>63.447234494715069</v>
      </c>
      <c r="N288" s="140">
        <v>45.814873885049323</v>
      </c>
    </row>
    <row r="289" spans="1:14" ht="15.6" customHeight="1" x14ac:dyDescent="0.25">
      <c r="A289" s="141" t="s">
        <v>411</v>
      </c>
      <c r="B289" s="133">
        <v>6374</v>
      </c>
      <c r="C289" s="133">
        <v>42735</v>
      </c>
      <c r="D289" s="142">
        <v>8142</v>
      </c>
      <c r="E289" s="143">
        <v>49742</v>
      </c>
      <c r="F289" s="144">
        <v>24894</v>
      </c>
      <c r="G289" s="145">
        <v>24848</v>
      </c>
      <c r="H289" s="138">
        <v>6.1093097519037087</v>
      </c>
      <c r="I289" s="138">
        <v>100.18512556342563</v>
      </c>
      <c r="J289" s="138">
        <v>1.4571150675255991</v>
      </c>
      <c r="K289" s="139">
        <v>521.40461215932908</v>
      </c>
      <c r="L289" s="140">
        <v>54.25114228640966</v>
      </c>
      <c r="M289" s="140">
        <v>63.557294063506674</v>
      </c>
      <c r="N289" s="140">
        <v>44.984649223296522</v>
      </c>
    </row>
    <row r="290" spans="1:14" ht="15.6" customHeight="1" x14ac:dyDescent="0.25">
      <c r="A290" s="141" t="s">
        <v>412</v>
      </c>
      <c r="B290" s="133">
        <v>13445</v>
      </c>
      <c r="C290" s="133">
        <v>72059</v>
      </c>
      <c r="D290" s="142">
        <v>16820</v>
      </c>
      <c r="E290" s="143">
        <v>81807</v>
      </c>
      <c r="F290" s="144">
        <v>40304</v>
      </c>
      <c r="G290" s="145">
        <v>41503</v>
      </c>
      <c r="H290" s="138">
        <v>4.8636741973840669</v>
      </c>
      <c r="I290" s="138">
        <v>97.111052213093032</v>
      </c>
      <c r="J290" s="138">
        <v>1.2176351882949075</v>
      </c>
      <c r="K290" s="139">
        <v>327.28036485837731</v>
      </c>
      <c r="L290" s="140">
        <v>70.852005903662956</v>
      </c>
      <c r="M290" s="140">
        <v>78.263964950711937</v>
      </c>
      <c r="N290" s="140">
        <v>63.730597211260196</v>
      </c>
    </row>
    <row r="291" spans="1:14" ht="15.6" customHeight="1" x14ac:dyDescent="0.25">
      <c r="A291" s="141" t="s">
        <v>413</v>
      </c>
      <c r="B291" s="133">
        <v>4691</v>
      </c>
      <c r="C291" s="133">
        <v>32143</v>
      </c>
      <c r="D291" s="142">
        <v>6222</v>
      </c>
      <c r="E291" s="143">
        <v>38690</v>
      </c>
      <c r="F291" s="144">
        <v>19295</v>
      </c>
      <c r="G291" s="145">
        <v>19395</v>
      </c>
      <c r="H291" s="138">
        <v>6.2182577949212474</v>
      </c>
      <c r="I291" s="138">
        <v>99.484403196700171</v>
      </c>
      <c r="J291" s="138">
        <v>1.7791407977806806</v>
      </c>
      <c r="K291" s="139">
        <v>1138.2759635186819</v>
      </c>
      <c r="L291" s="140">
        <v>50.67128110269109</v>
      </c>
      <c r="M291" s="140">
        <v>59.626807463850731</v>
      </c>
      <c r="N291" s="140">
        <v>41.813542223013471</v>
      </c>
    </row>
    <row r="292" spans="1:14" ht="15.6" customHeight="1" x14ac:dyDescent="0.25">
      <c r="A292" s="141" t="s">
        <v>414</v>
      </c>
      <c r="B292" s="133">
        <v>3812</v>
      </c>
      <c r="C292" s="133">
        <v>22699</v>
      </c>
      <c r="D292" s="142">
        <v>4124</v>
      </c>
      <c r="E292" s="143">
        <v>22864</v>
      </c>
      <c r="F292" s="144">
        <v>11533</v>
      </c>
      <c r="G292" s="145">
        <v>11331</v>
      </c>
      <c r="H292" s="138">
        <v>5.5441319107662466</v>
      </c>
      <c r="I292" s="138">
        <v>101.78271997175889</v>
      </c>
      <c r="J292" s="138">
        <v>6.9508162513883837E-2</v>
      </c>
      <c r="K292" s="139">
        <v>1154.7474747474746</v>
      </c>
      <c r="L292" s="140">
        <v>61.142857142857146</v>
      </c>
      <c r="M292" s="140">
        <v>68.391253416634129</v>
      </c>
      <c r="N292" s="140">
        <v>53.758949880668261</v>
      </c>
    </row>
    <row r="293" spans="1:14" ht="15.6" customHeight="1" x14ac:dyDescent="0.25">
      <c r="A293" s="141" t="s">
        <v>415</v>
      </c>
      <c r="B293" s="133">
        <v>6069</v>
      </c>
      <c r="C293" s="133">
        <v>40410</v>
      </c>
      <c r="D293" s="142">
        <v>7787</v>
      </c>
      <c r="E293" s="143">
        <v>49135</v>
      </c>
      <c r="F293" s="144">
        <v>25049</v>
      </c>
      <c r="G293" s="145">
        <v>24086</v>
      </c>
      <c r="H293" s="138">
        <v>6.3098754334146658</v>
      </c>
      <c r="I293" s="138">
        <v>103.99817321265465</v>
      </c>
      <c r="J293" s="138">
        <v>1.8761452276776194</v>
      </c>
      <c r="K293" s="139">
        <v>993.83090614886737</v>
      </c>
      <c r="L293" s="140">
        <v>53.247529303608367</v>
      </c>
      <c r="M293" s="140">
        <v>61.624333363463805</v>
      </c>
      <c r="N293" s="140">
        <v>44.580059857837632</v>
      </c>
    </row>
    <row r="294" spans="1:14" ht="15.6" customHeight="1" x14ac:dyDescent="0.25">
      <c r="A294" s="141" t="s">
        <v>416</v>
      </c>
      <c r="B294" s="133">
        <v>7444</v>
      </c>
      <c r="C294" s="133">
        <v>50481</v>
      </c>
      <c r="D294" s="142">
        <v>9862</v>
      </c>
      <c r="E294" s="143">
        <v>60857</v>
      </c>
      <c r="F294" s="144">
        <v>30951</v>
      </c>
      <c r="G294" s="145">
        <v>29906</v>
      </c>
      <c r="H294" s="138">
        <v>6.1708578381667003</v>
      </c>
      <c r="I294" s="138">
        <v>103.49428208386277</v>
      </c>
      <c r="J294" s="138">
        <v>1.7939522258257419</v>
      </c>
      <c r="K294" s="139">
        <v>1368.8034188034187</v>
      </c>
      <c r="L294" s="140">
        <v>57.648217304869661</v>
      </c>
      <c r="M294" s="140">
        <v>66.785073424396685</v>
      </c>
      <c r="N294" s="140">
        <v>48.238799215567958</v>
      </c>
    </row>
    <row r="295" spans="1:14" ht="15.6" customHeight="1" x14ac:dyDescent="0.25">
      <c r="A295" s="141" t="s">
        <v>417</v>
      </c>
      <c r="B295" s="133">
        <v>5635</v>
      </c>
      <c r="C295" s="133">
        <v>34937</v>
      </c>
      <c r="D295" s="142">
        <v>7235</v>
      </c>
      <c r="E295" s="143">
        <v>39846</v>
      </c>
      <c r="F295" s="144">
        <v>20426</v>
      </c>
      <c r="G295" s="145">
        <v>19420</v>
      </c>
      <c r="H295" s="138">
        <v>5.5073946095369735</v>
      </c>
      <c r="I295" s="138">
        <v>105.18022657054583</v>
      </c>
      <c r="J295" s="138">
        <v>1.2617618449505386</v>
      </c>
      <c r="K295" s="139">
        <v>1850.7199256850904</v>
      </c>
      <c r="L295" s="140">
        <v>69.457728556646245</v>
      </c>
      <c r="M295" s="140">
        <v>77.136145104895107</v>
      </c>
      <c r="N295" s="140">
        <v>61.404916060276172</v>
      </c>
    </row>
    <row r="296" spans="1:14" ht="15.6" customHeight="1" x14ac:dyDescent="0.25">
      <c r="A296" s="141" t="s">
        <v>418</v>
      </c>
      <c r="B296" s="133">
        <v>7391</v>
      </c>
      <c r="C296" s="133">
        <v>46592</v>
      </c>
      <c r="D296" s="142">
        <v>9575</v>
      </c>
      <c r="E296" s="143">
        <v>54033</v>
      </c>
      <c r="F296" s="144">
        <v>26396</v>
      </c>
      <c r="G296" s="145">
        <v>27637</v>
      </c>
      <c r="H296" s="138">
        <v>5.6431331592689293</v>
      </c>
      <c r="I296" s="138">
        <v>95.509642870065491</v>
      </c>
      <c r="J296" s="138">
        <v>1.421939716399321</v>
      </c>
      <c r="K296" s="139">
        <v>359.42925563759724</v>
      </c>
      <c r="L296" s="140">
        <v>61.836093062251095</v>
      </c>
      <c r="M296" s="140">
        <v>70.27749052051017</v>
      </c>
      <c r="N296" s="140">
        <v>53.840502816096645</v>
      </c>
    </row>
    <row r="297" spans="1:14" ht="15.6" customHeight="1" x14ac:dyDescent="0.25">
      <c r="A297" s="141" t="s">
        <v>419</v>
      </c>
      <c r="B297" s="133">
        <v>5834</v>
      </c>
      <c r="C297" s="133">
        <v>41435</v>
      </c>
      <c r="D297" s="142">
        <v>7937</v>
      </c>
      <c r="E297" s="143">
        <v>51855</v>
      </c>
      <c r="F297" s="144">
        <v>25772</v>
      </c>
      <c r="G297" s="145">
        <v>26083</v>
      </c>
      <c r="H297" s="138">
        <v>6.5333249338541011</v>
      </c>
      <c r="I297" s="138">
        <v>98.807652493961584</v>
      </c>
      <c r="J297" s="138">
        <v>2.1528351990469452</v>
      </c>
      <c r="K297" s="139">
        <v>1474.4100085299972</v>
      </c>
      <c r="L297" s="140">
        <v>56.468969801859373</v>
      </c>
      <c r="M297" s="140">
        <v>62.533524047917041</v>
      </c>
      <c r="N297" s="140">
        <v>50.491254350795259</v>
      </c>
    </row>
    <row r="298" spans="1:14" ht="15.6" customHeight="1" x14ac:dyDescent="0.25">
      <c r="A298" s="141" t="s">
        <v>420</v>
      </c>
      <c r="B298" s="133">
        <v>5919</v>
      </c>
      <c r="C298" s="133">
        <v>38412</v>
      </c>
      <c r="D298" s="142">
        <v>7642</v>
      </c>
      <c r="E298" s="143">
        <v>45821</v>
      </c>
      <c r="F298" s="144">
        <v>23489</v>
      </c>
      <c r="G298" s="145">
        <v>22332</v>
      </c>
      <c r="H298" s="138">
        <v>5.9959434702957344</v>
      </c>
      <c r="I298" s="138">
        <v>105.18090632276554</v>
      </c>
      <c r="J298" s="138">
        <v>1.6926352259332447</v>
      </c>
      <c r="K298" s="139">
        <v>1126.0997788154339</v>
      </c>
      <c r="L298" s="140">
        <v>55.924111694059732</v>
      </c>
      <c r="M298" s="140">
        <v>64.968895800933126</v>
      </c>
      <c r="N298" s="140">
        <v>46.448755155032842</v>
      </c>
    </row>
    <row r="299" spans="1:14" ht="15.6" customHeight="1" x14ac:dyDescent="0.25">
      <c r="A299" s="141" t="s">
        <v>421</v>
      </c>
      <c r="B299" s="133">
        <v>5479</v>
      </c>
      <c r="C299" s="133">
        <v>35175</v>
      </c>
      <c r="D299" s="142">
        <v>7020</v>
      </c>
      <c r="E299" s="143">
        <v>40894</v>
      </c>
      <c r="F299" s="144">
        <v>21030</v>
      </c>
      <c r="G299" s="145">
        <v>19864</v>
      </c>
      <c r="H299" s="138">
        <v>5.8253561253561257</v>
      </c>
      <c r="I299" s="138">
        <v>105.86991542488924</v>
      </c>
      <c r="J299" s="138">
        <v>1.4457557583532614</v>
      </c>
      <c r="K299" s="139">
        <v>842.65402843601896</v>
      </c>
      <c r="L299" s="140">
        <v>56.435090853267091</v>
      </c>
      <c r="M299" s="140">
        <v>66.320369866739199</v>
      </c>
      <c r="N299" s="140">
        <v>46.015365210411652</v>
      </c>
    </row>
    <row r="300" spans="1:14" ht="15.6" customHeight="1" x14ac:dyDescent="0.25">
      <c r="A300" s="141" t="s">
        <v>422</v>
      </c>
      <c r="B300" s="133">
        <v>3830</v>
      </c>
      <c r="C300" s="133">
        <v>26424</v>
      </c>
      <c r="D300" s="142">
        <v>5268</v>
      </c>
      <c r="E300" s="143">
        <v>32325</v>
      </c>
      <c r="F300" s="144">
        <v>16729</v>
      </c>
      <c r="G300" s="145">
        <v>15596</v>
      </c>
      <c r="H300" s="138">
        <v>6.1361047835990892</v>
      </c>
      <c r="I300" s="138">
        <v>107.26468325211593</v>
      </c>
      <c r="J300" s="138">
        <v>1.9344360515300645</v>
      </c>
      <c r="K300" s="139">
        <v>930.21582733812954</v>
      </c>
      <c r="L300" s="140">
        <v>56.377326624678936</v>
      </c>
      <c r="M300" s="140">
        <v>65.280806979280257</v>
      </c>
      <c r="N300" s="140">
        <v>46.876136446287006</v>
      </c>
    </row>
    <row r="301" spans="1:14" ht="15.6" customHeight="1" x14ac:dyDescent="0.25">
      <c r="A301" s="141" t="s">
        <v>423</v>
      </c>
      <c r="B301" s="133">
        <v>5380</v>
      </c>
      <c r="C301" s="133">
        <v>37453</v>
      </c>
      <c r="D301" s="142">
        <v>7024</v>
      </c>
      <c r="E301" s="143">
        <v>45702</v>
      </c>
      <c r="F301" s="144">
        <v>22708</v>
      </c>
      <c r="G301" s="145">
        <v>22994</v>
      </c>
      <c r="H301" s="138">
        <v>6.5065489749430521</v>
      </c>
      <c r="I301" s="138">
        <v>98.756197268852745</v>
      </c>
      <c r="J301" s="138">
        <v>1.9103190696235883</v>
      </c>
      <c r="K301" s="139">
        <v>1220.3471295060078</v>
      </c>
      <c r="L301" s="140">
        <v>55.004039587962026</v>
      </c>
      <c r="M301" s="140">
        <v>63.009436368273398</v>
      </c>
      <c r="N301" s="140">
        <v>47.157926311053345</v>
      </c>
    </row>
    <row r="302" spans="1:14" ht="15.6" customHeight="1" x14ac:dyDescent="0.25">
      <c r="A302" s="141" t="s">
        <v>424</v>
      </c>
      <c r="B302" s="133">
        <v>5633</v>
      </c>
      <c r="C302" s="133">
        <v>36308</v>
      </c>
      <c r="D302" s="142">
        <v>7354</v>
      </c>
      <c r="E302" s="143">
        <v>42218</v>
      </c>
      <c r="F302" s="144">
        <v>20975</v>
      </c>
      <c r="G302" s="145">
        <v>21243</v>
      </c>
      <c r="H302" s="138">
        <v>5.7408213217296709</v>
      </c>
      <c r="I302" s="138">
        <v>98.738407946146964</v>
      </c>
      <c r="J302" s="138">
        <v>1.4472991143905753</v>
      </c>
      <c r="K302" s="139">
        <v>647.11833231146545</v>
      </c>
      <c r="L302" s="140">
        <v>54.681216151000058</v>
      </c>
      <c r="M302" s="140">
        <v>63.830017887148358</v>
      </c>
      <c r="N302" s="140">
        <v>45.726563743434667</v>
      </c>
    </row>
    <row r="303" spans="1:14" ht="15.6" customHeight="1" x14ac:dyDescent="0.25">
      <c r="A303" s="141" t="s">
        <v>425</v>
      </c>
      <c r="B303" s="133">
        <v>5365</v>
      </c>
      <c r="C303" s="133">
        <v>30569</v>
      </c>
      <c r="D303" s="142">
        <v>6146</v>
      </c>
      <c r="E303" s="143">
        <v>35658</v>
      </c>
      <c r="F303" s="144">
        <v>17871</v>
      </c>
      <c r="G303" s="145">
        <v>17787</v>
      </c>
      <c r="H303" s="138">
        <v>5.8018223234624147</v>
      </c>
      <c r="I303" s="138">
        <v>100.47225501770956</v>
      </c>
      <c r="J303" s="138">
        <v>1.4778032826664245</v>
      </c>
      <c r="K303" s="139">
        <v>1264.0198511166252</v>
      </c>
      <c r="L303" s="140">
        <v>61.285039976880839</v>
      </c>
      <c r="M303" s="140">
        <v>70.836288606615511</v>
      </c>
      <c r="N303" s="140">
        <v>51.810157349366769</v>
      </c>
    </row>
    <row r="304" spans="1:14" ht="15.6" customHeight="1" x14ac:dyDescent="0.25">
      <c r="A304" s="141" t="s">
        <v>426</v>
      </c>
      <c r="B304" s="133">
        <v>5768</v>
      </c>
      <c r="C304" s="133">
        <v>41078</v>
      </c>
      <c r="D304" s="142">
        <v>8078</v>
      </c>
      <c r="E304" s="143">
        <v>54083</v>
      </c>
      <c r="F304" s="144">
        <v>26574</v>
      </c>
      <c r="G304" s="145">
        <v>27509</v>
      </c>
      <c r="H304" s="138">
        <v>6.6950977964842782</v>
      </c>
      <c r="I304" s="138">
        <v>96.601112363226576</v>
      </c>
      <c r="J304" s="138">
        <v>2.6396084950618253</v>
      </c>
      <c r="K304" s="139">
        <v>1721.8401782871697</v>
      </c>
      <c r="L304" s="140">
        <v>46.872431543885455</v>
      </c>
      <c r="M304" s="140">
        <v>51.869304289842191</v>
      </c>
      <c r="N304" s="140">
        <v>42.137411011415814</v>
      </c>
    </row>
    <row r="305" spans="1:14" ht="15.6" customHeight="1" x14ac:dyDescent="0.25">
      <c r="A305" s="141" t="s">
        <v>427</v>
      </c>
      <c r="B305" s="133">
        <v>3776</v>
      </c>
      <c r="C305" s="133">
        <v>23884</v>
      </c>
      <c r="D305" s="142">
        <v>4711</v>
      </c>
      <c r="E305" s="143">
        <v>28414</v>
      </c>
      <c r="F305" s="144">
        <v>13887</v>
      </c>
      <c r="G305" s="145">
        <v>14527</v>
      </c>
      <c r="H305" s="138">
        <v>6.0314158352791338</v>
      </c>
      <c r="I305" s="138">
        <v>95.594410408205405</v>
      </c>
      <c r="J305" s="138">
        <v>1.6667293931395339</v>
      </c>
      <c r="K305" s="139">
        <v>1701.4371257485031</v>
      </c>
      <c r="L305" s="140">
        <v>51.891474129515139</v>
      </c>
      <c r="M305" s="140">
        <v>61.494252873563212</v>
      </c>
      <c r="N305" s="140">
        <v>42.725393544283669</v>
      </c>
    </row>
    <row r="306" spans="1:14" ht="15.6" customHeight="1" x14ac:dyDescent="0.25">
      <c r="A306" s="141" t="s">
        <v>189</v>
      </c>
      <c r="B306" s="133">
        <v>16</v>
      </c>
      <c r="C306" s="133">
        <v>663</v>
      </c>
      <c r="D306" s="146">
        <v>7</v>
      </c>
      <c r="E306" s="146">
        <v>304</v>
      </c>
      <c r="F306" s="146">
        <v>294</v>
      </c>
      <c r="G306" s="146">
        <v>10</v>
      </c>
      <c r="H306" s="138"/>
      <c r="I306" s="138"/>
      <c r="J306" s="138"/>
      <c r="K306" s="139"/>
      <c r="L306" s="140">
        <v>100</v>
      </c>
      <c r="M306" s="140">
        <v>100</v>
      </c>
      <c r="N306" s="140">
        <v>100</v>
      </c>
    </row>
    <row r="307" spans="1:14" ht="16.7" customHeight="1" x14ac:dyDescent="0.25">
      <c r="A307" s="152" t="s">
        <v>190</v>
      </c>
      <c r="B307" s="153">
        <v>106668</v>
      </c>
      <c r="C307" s="153">
        <v>686722</v>
      </c>
      <c r="D307" s="153">
        <v>137032</v>
      </c>
      <c r="E307" s="153">
        <v>813573</v>
      </c>
      <c r="F307" s="153">
        <v>408403</v>
      </c>
      <c r="G307" s="153">
        <v>405170</v>
      </c>
      <c r="H307" s="149">
        <v>5.9371022826784987</v>
      </c>
      <c r="I307" s="149">
        <v>100.79793666855888</v>
      </c>
      <c r="J307" s="149">
        <v>1.6267380609384681</v>
      </c>
      <c r="K307" s="148">
        <v>722.53374777975137</v>
      </c>
      <c r="L307" s="149">
        <v>57.753560457972632</v>
      </c>
      <c r="M307" s="149">
        <v>66.01559992744221</v>
      </c>
      <c r="N307" s="149">
        <v>49.480670085087951</v>
      </c>
    </row>
    <row r="308" spans="1:14" ht="17.100000000000001" customHeight="1" x14ac:dyDescent="0.25">
      <c r="A308" s="283" t="s">
        <v>428</v>
      </c>
      <c r="B308" s="283"/>
      <c r="C308" s="283"/>
      <c r="D308" s="283"/>
      <c r="E308" s="283"/>
      <c r="F308" s="283"/>
      <c r="G308" s="283"/>
      <c r="H308" s="283"/>
      <c r="I308" s="283"/>
      <c r="J308" s="283"/>
      <c r="K308" s="283"/>
      <c r="L308" s="283"/>
      <c r="M308" s="283"/>
      <c r="N308" s="283"/>
    </row>
    <row r="309" spans="1:14" ht="17.100000000000001" customHeight="1" x14ac:dyDescent="0.25">
      <c r="A309" s="141" t="s">
        <v>429</v>
      </c>
      <c r="B309" s="133">
        <v>3960</v>
      </c>
      <c r="C309" s="133">
        <v>27552</v>
      </c>
      <c r="D309" s="142">
        <v>4888</v>
      </c>
      <c r="E309" s="143">
        <v>31364</v>
      </c>
      <c r="F309" s="144">
        <v>16067</v>
      </c>
      <c r="G309" s="145">
        <v>15297</v>
      </c>
      <c r="H309" s="138">
        <v>6.4165302782324058</v>
      </c>
      <c r="I309" s="138">
        <v>105.03366673203895</v>
      </c>
      <c r="J309" s="138">
        <v>1.2436238975369982</v>
      </c>
      <c r="K309" s="139">
        <v>865.21379310344832</v>
      </c>
      <c r="L309" s="140">
        <v>51.909087618978688</v>
      </c>
      <c r="M309" s="140">
        <v>60.161450219515643</v>
      </c>
      <c r="N309" s="140">
        <v>43.28225627359538</v>
      </c>
    </row>
    <row r="310" spans="1:14" ht="17.100000000000001" customHeight="1" x14ac:dyDescent="0.25">
      <c r="A310" s="141" t="s">
        <v>430</v>
      </c>
      <c r="B310" s="133">
        <v>4270</v>
      </c>
      <c r="C310" s="133">
        <v>27191</v>
      </c>
      <c r="D310" s="142">
        <v>4940</v>
      </c>
      <c r="E310" s="143">
        <v>29555</v>
      </c>
      <c r="F310" s="144">
        <v>14900</v>
      </c>
      <c r="G310" s="145">
        <v>14655</v>
      </c>
      <c r="H310" s="138">
        <v>5.9827935222672064</v>
      </c>
      <c r="I310" s="138">
        <v>101.6717843739338</v>
      </c>
      <c r="J310" s="138">
        <v>0.8000662003931529</v>
      </c>
      <c r="K310" s="139">
        <v>752.22702977856966</v>
      </c>
      <c r="L310" s="140">
        <v>60.068970744277706</v>
      </c>
      <c r="M310" s="140">
        <v>67.435375687693124</v>
      </c>
      <c r="N310" s="140">
        <v>52.618339812485701</v>
      </c>
    </row>
    <row r="311" spans="1:14" ht="17.100000000000001" customHeight="1" x14ac:dyDescent="0.25">
      <c r="A311" s="141" t="s">
        <v>431</v>
      </c>
      <c r="B311" s="133">
        <v>3395</v>
      </c>
      <c r="C311" s="133">
        <v>23785</v>
      </c>
      <c r="D311" s="142">
        <v>3886</v>
      </c>
      <c r="E311" s="143">
        <v>24892</v>
      </c>
      <c r="F311" s="144">
        <v>13145</v>
      </c>
      <c r="G311" s="145">
        <v>11747</v>
      </c>
      <c r="H311" s="138">
        <v>6.4055584148224396</v>
      </c>
      <c r="I311" s="138">
        <v>111.90091087086064</v>
      </c>
      <c r="J311" s="138">
        <v>0.43657712881695532</v>
      </c>
      <c r="K311" s="139">
        <v>1256.5371024734984</v>
      </c>
      <c r="L311" s="140">
        <v>64.552188552188554</v>
      </c>
      <c r="M311" s="140">
        <v>74.064625850340136</v>
      </c>
      <c r="N311" s="140">
        <v>53.913456966238705</v>
      </c>
    </row>
    <row r="312" spans="1:14" ht="17.100000000000001" customHeight="1" x14ac:dyDescent="0.25">
      <c r="A312" s="141" t="s">
        <v>432</v>
      </c>
      <c r="B312" s="133">
        <v>3185</v>
      </c>
      <c r="C312" s="133">
        <v>23223</v>
      </c>
      <c r="D312" s="142">
        <v>3980</v>
      </c>
      <c r="E312" s="143">
        <v>25361</v>
      </c>
      <c r="F312" s="144">
        <v>13091</v>
      </c>
      <c r="G312" s="145">
        <v>12270</v>
      </c>
      <c r="H312" s="138">
        <v>6.3721105527638189</v>
      </c>
      <c r="I312" s="138">
        <v>106.69111654441727</v>
      </c>
      <c r="J312" s="138">
        <v>0.84519572051408287</v>
      </c>
      <c r="K312" s="139">
        <v>1087.9879879879879</v>
      </c>
      <c r="L312" s="140">
        <v>59.053927888676469</v>
      </c>
      <c r="M312" s="140">
        <v>68.045957152729784</v>
      </c>
      <c r="N312" s="140">
        <v>49.519098653476227</v>
      </c>
    </row>
    <row r="313" spans="1:14" ht="17.100000000000001" customHeight="1" x14ac:dyDescent="0.25">
      <c r="A313" s="141" t="s">
        <v>433</v>
      </c>
      <c r="B313" s="133">
        <v>21670</v>
      </c>
      <c r="C313" s="133">
        <v>117094</v>
      </c>
      <c r="D313" s="142">
        <v>25650</v>
      </c>
      <c r="E313" s="143">
        <v>127307</v>
      </c>
      <c r="F313" s="144">
        <v>63927</v>
      </c>
      <c r="G313" s="145">
        <v>63380</v>
      </c>
      <c r="H313" s="138">
        <v>4.9632358674463939</v>
      </c>
      <c r="I313" s="138">
        <v>100.86304828021457</v>
      </c>
      <c r="J313" s="138">
        <v>0.80253801569411554</v>
      </c>
      <c r="K313" s="139">
        <v>407.79998718687938</v>
      </c>
      <c r="L313" s="140">
        <v>71.674094033924064</v>
      </c>
      <c r="M313" s="140">
        <v>78.879250760298589</v>
      </c>
      <c r="N313" s="140">
        <v>64.474411216244221</v>
      </c>
    </row>
    <row r="314" spans="1:14" ht="17.100000000000001" customHeight="1" x14ac:dyDescent="0.25">
      <c r="A314" s="141" t="s">
        <v>434</v>
      </c>
      <c r="B314" s="133">
        <v>18689</v>
      </c>
      <c r="C314" s="133">
        <v>123024</v>
      </c>
      <c r="D314" s="142">
        <v>22125</v>
      </c>
      <c r="E314" s="143">
        <v>136222</v>
      </c>
      <c r="F314" s="144">
        <v>70358</v>
      </c>
      <c r="G314" s="145">
        <v>65864</v>
      </c>
      <c r="H314" s="138">
        <v>6.1569265536723163</v>
      </c>
      <c r="I314" s="138">
        <v>106.82315073484756</v>
      </c>
      <c r="J314" s="138">
        <v>0.97798895918821027</v>
      </c>
      <c r="K314" s="139">
        <v>1250.431430145034</v>
      </c>
      <c r="L314" s="140">
        <v>68.104497235674103</v>
      </c>
      <c r="M314" s="140">
        <v>77.164103215965426</v>
      </c>
      <c r="N314" s="140">
        <v>58.524455197674619</v>
      </c>
    </row>
    <row r="315" spans="1:14" ht="17.100000000000001" customHeight="1" x14ac:dyDescent="0.25">
      <c r="A315" s="141" t="s">
        <v>435</v>
      </c>
      <c r="B315" s="133">
        <v>4173</v>
      </c>
      <c r="C315" s="133">
        <v>26487</v>
      </c>
      <c r="D315" s="142">
        <v>5051</v>
      </c>
      <c r="E315" s="143">
        <v>29165</v>
      </c>
      <c r="F315" s="144">
        <v>14651</v>
      </c>
      <c r="G315" s="145">
        <v>14514</v>
      </c>
      <c r="H315" s="138">
        <v>5.7741041377944962</v>
      </c>
      <c r="I315" s="138">
        <v>100.94391621882322</v>
      </c>
      <c r="J315" s="138">
        <v>0.92433122474132356</v>
      </c>
      <c r="K315" s="139">
        <v>611.55378486055781</v>
      </c>
      <c r="L315" s="140">
        <v>65.18326602148899</v>
      </c>
      <c r="M315" s="140">
        <v>74.728281523143565</v>
      </c>
      <c r="N315" s="140">
        <v>55.588662235464895</v>
      </c>
    </row>
    <row r="316" spans="1:14" ht="17.100000000000001" customHeight="1" x14ac:dyDescent="0.25">
      <c r="A316" s="141" t="s">
        <v>436</v>
      </c>
      <c r="B316" s="133">
        <v>8111</v>
      </c>
      <c r="C316" s="133">
        <v>44035</v>
      </c>
      <c r="D316" s="142">
        <v>10561</v>
      </c>
      <c r="E316" s="143">
        <v>51182</v>
      </c>
      <c r="F316" s="144">
        <v>24862</v>
      </c>
      <c r="G316" s="145">
        <v>26320</v>
      </c>
      <c r="H316" s="138">
        <v>4.8463213710822837</v>
      </c>
      <c r="I316" s="138">
        <v>94.460486322188459</v>
      </c>
      <c r="J316" s="138">
        <v>1.4434082099371965</v>
      </c>
      <c r="K316" s="139">
        <v>325.17153748411687</v>
      </c>
      <c r="L316" s="140">
        <v>65.74391516364642</v>
      </c>
      <c r="M316" s="140">
        <v>74.750275027502752</v>
      </c>
      <c r="N316" s="140">
        <v>57.299059250701433</v>
      </c>
    </row>
    <row r="317" spans="1:14" ht="17.100000000000001" customHeight="1" x14ac:dyDescent="0.25">
      <c r="A317" s="141" t="s">
        <v>437</v>
      </c>
      <c r="B317" s="133">
        <v>7773</v>
      </c>
      <c r="C317" s="133">
        <v>52336</v>
      </c>
      <c r="D317" s="142">
        <v>9761</v>
      </c>
      <c r="E317" s="143">
        <v>59424</v>
      </c>
      <c r="F317" s="144">
        <v>30559</v>
      </c>
      <c r="G317" s="145">
        <v>28865</v>
      </c>
      <c r="H317" s="138">
        <v>6.0879008298330088</v>
      </c>
      <c r="I317" s="138">
        <v>105.86869911657718</v>
      </c>
      <c r="J317" s="138">
        <v>1.2189415966820267</v>
      </c>
      <c r="K317" s="139">
        <v>1074.1865509761387</v>
      </c>
      <c r="L317" s="140">
        <v>61.458431498200049</v>
      </c>
      <c r="M317" s="140">
        <v>70.558094957239746</v>
      </c>
      <c r="N317" s="140">
        <v>51.937984496124031</v>
      </c>
    </row>
    <row r="318" spans="1:14" ht="17.100000000000001" customHeight="1" x14ac:dyDescent="0.25">
      <c r="A318" s="141" t="s">
        <v>438</v>
      </c>
      <c r="B318" s="133">
        <v>7162</v>
      </c>
      <c r="C318" s="133">
        <v>35335</v>
      </c>
      <c r="D318" s="142">
        <v>8424</v>
      </c>
      <c r="E318" s="143">
        <v>37687</v>
      </c>
      <c r="F318" s="144">
        <v>18446</v>
      </c>
      <c r="G318" s="145">
        <v>19241</v>
      </c>
      <c r="H318" s="138">
        <v>4.4737654320987659</v>
      </c>
      <c r="I318" s="138">
        <v>95.868198118600901</v>
      </c>
      <c r="J318" s="138">
        <v>0.61843793913855549</v>
      </c>
      <c r="K318" s="139">
        <v>130.21110458487371</v>
      </c>
      <c r="L318" s="140">
        <v>73.814172504881128</v>
      </c>
      <c r="M318" s="140">
        <v>81.060964083175804</v>
      </c>
      <c r="N318" s="140">
        <v>66.960893854748605</v>
      </c>
    </row>
    <row r="319" spans="1:14" ht="17.100000000000001" customHeight="1" x14ac:dyDescent="0.25">
      <c r="A319" s="141" t="s">
        <v>439</v>
      </c>
      <c r="B319" s="133">
        <v>4707</v>
      </c>
      <c r="C319" s="133">
        <v>34173</v>
      </c>
      <c r="D319" s="142">
        <v>6167</v>
      </c>
      <c r="E319" s="143">
        <v>40524</v>
      </c>
      <c r="F319" s="144">
        <v>20802</v>
      </c>
      <c r="G319" s="145">
        <v>19722</v>
      </c>
      <c r="H319" s="138">
        <v>6.5711042646343438</v>
      </c>
      <c r="I319" s="138">
        <v>105.47611804076666</v>
      </c>
      <c r="J319" s="138">
        <v>1.6358784319150326</v>
      </c>
      <c r="K319" s="139">
        <v>920.79072937968647</v>
      </c>
      <c r="L319" s="140">
        <v>59.187680569969991</v>
      </c>
      <c r="M319" s="140">
        <v>68.8228533902479</v>
      </c>
      <c r="N319" s="140">
        <v>49.056278052710326</v>
      </c>
    </row>
    <row r="320" spans="1:14" ht="17.100000000000001" customHeight="1" x14ac:dyDescent="0.25">
      <c r="A320" s="141" t="s">
        <v>440</v>
      </c>
      <c r="B320" s="133">
        <v>3166</v>
      </c>
      <c r="C320" s="133">
        <v>22787</v>
      </c>
      <c r="D320" s="142">
        <v>3972</v>
      </c>
      <c r="E320" s="143">
        <v>24745</v>
      </c>
      <c r="F320" s="144">
        <v>13040</v>
      </c>
      <c r="G320" s="145">
        <v>11705</v>
      </c>
      <c r="H320" s="138">
        <v>6.2298590130916418</v>
      </c>
      <c r="I320" s="138">
        <v>111.40538231524989</v>
      </c>
      <c r="J320" s="138">
        <v>0.79110605080499674</v>
      </c>
      <c r="K320" s="139">
        <v>1598.5142118863048</v>
      </c>
      <c r="L320" s="140">
        <v>66.137755330085369</v>
      </c>
      <c r="M320" s="140">
        <v>75.665560942417287</v>
      </c>
      <c r="N320" s="140">
        <v>55.585908063300678</v>
      </c>
    </row>
    <row r="321" spans="1:14" ht="17.100000000000001" customHeight="1" x14ac:dyDescent="0.25">
      <c r="A321" s="141" t="s">
        <v>441</v>
      </c>
      <c r="B321" s="133">
        <v>3585</v>
      </c>
      <c r="C321" s="133">
        <v>25653</v>
      </c>
      <c r="D321" s="142">
        <v>4202</v>
      </c>
      <c r="E321" s="143">
        <v>28395</v>
      </c>
      <c r="F321" s="144">
        <v>14592</v>
      </c>
      <c r="G321" s="145">
        <v>13803</v>
      </c>
      <c r="H321" s="138">
        <v>6.7574964302712992</v>
      </c>
      <c r="I321" s="138">
        <v>105.71614866333405</v>
      </c>
      <c r="J321" s="138">
        <v>0.97459260544594895</v>
      </c>
      <c r="K321" s="139">
        <v>1200.6342494714588</v>
      </c>
      <c r="L321" s="140">
        <v>64.405436462337036</v>
      </c>
      <c r="M321" s="140">
        <v>73.066522444564626</v>
      </c>
      <c r="N321" s="140">
        <v>55.287131934276879</v>
      </c>
    </row>
    <row r="322" spans="1:14" ht="17.100000000000001" customHeight="1" x14ac:dyDescent="0.25">
      <c r="A322" s="141" t="s">
        <v>442</v>
      </c>
      <c r="B322" s="133">
        <v>3626</v>
      </c>
      <c r="C322" s="133">
        <v>25049</v>
      </c>
      <c r="D322" s="142">
        <v>3968</v>
      </c>
      <c r="E322" s="143">
        <v>25414</v>
      </c>
      <c r="F322" s="144">
        <v>13100</v>
      </c>
      <c r="G322" s="145">
        <v>12314</v>
      </c>
      <c r="H322" s="138">
        <v>6.4047379032258061</v>
      </c>
      <c r="I322" s="138">
        <v>106.38297872340425</v>
      </c>
      <c r="J322" s="138">
        <v>0.13883202214952189</v>
      </c>
      <c r="K322" s="139">
        <v>1255.6324110671937</v>
      </c>
      <c r="L322" s="140">
        <v>67.308879287540776</v>
      </c>
      <c r="M322" s="140">
        <v>77.532434057908745</v>
      </c>
      <c r="N322" s="140">
        <v>56.533550665580002</v>
      </c>
    </row>
    <row r="323" spans="1:14" ht="17.100000000000001" customHeight="1" x14ac:dyDescent="0.25">
      <c r="A323" s="141" t="s">
        <v>443</v>
      </c>
      <c r="B323" s="133">
        <v>7093</v>
      </c>
      <c r="C323" s="133">
        <v>48570</v>
      </c>
      <c r="D323" s="142">
        <v>8531</v>
      </c>
      <c r="E323" s="143">
        <v>54878</v>
      </c>
      <c r="F323" s="144">
        <v>28330</v>
      </c>
      <c r="G323" s="145">
        <v>26548</v>
      </c>
      <c r="H323" s="138">
        <v>6.4327745868010782</v>
      </c>
      <c r="I323" s="138">
        <v>106.71237004670786</v>
      </c>
      <c r="J323" s="138">
        <v>1.1718472480539408</v>
      </c>
      <c r="K323" s="139">
        <v>1286.7057444314185</v>
      </c>
      <c r="L323" s="140">
        <v>57.520254332888932</v>
      </c>
      <c r="M323" s="140">
        <v>66.324378109452738</v>
      </c>
      <c r="N323" s="140">
        <v>48.159119763013116</v>
      </c>
    </row>
    <row r="324" spans="1:14" ht="17.100000000000001" customHeight="1" x14ac:dyDescent="0.25">
      <c r="A324" s="141" t="s">
        <v>444</v>
      </c>
      <c r="B324" s="133">
        <v>4035</v>
      </c>
      <c r="C324" s="133">
        <v>29537</v>
      </c>
      <c r="D324" s="142">
        <v>5073</v>
      </c>
      <c r="E324" s="143">
        <v>35141</v>
      </c>
      <c r="F324" s="144">
        <v>18164</v>
      </c>
      <c r="G324" s="145">
        <v>16977</v>
      </c>
      <c r="H324" s="138">
        <v>6.9270648531440964</v>
      </c>
      <c r="I324" s="138">
        <v>106.99181245214113</v>
      </c>
      <c r="J324" s="138">
        <v>1.6672248101423319</v>
      </c>
      <c r="K324" s="139">
        <v>953.8816503800216</v>
      </c>
      <c r="L324" s="140">
        <v>47.295499529511012</v>
      </c>
      <c r="M324" s="140">
        <v>55.888449218013946</v>
      </c>
      <c r="N324" s="140">
        <v>38.112498321922402</v>
      </c>
    </row>
    <row r="325" spans="1:14" ht="17.100000000000001" customHeight="1" x14ac:dyDescent="0.25">
      <c r="A325" s="141" t="s">
        <v>189</v>
      </c>
      <c r="B325" s="133">
        <v>35</v>
      </c>
      <c r="C325" s="133">
        <v>1877</v>
      </c>
      <c r="D325" s="146">
        <v>61</v>
      </c>
      <c r="E325" s="146">
        <v>1881</v>
      </c>
      <c r="F325" s="146">
        <v>1753</v>
      </c>
      <c r="G325" s="146">
        <v>128</v>
      </c>
      <c r="H325" s="138"/>
      <c r="I325" s="138"/>
      <c r="J325" s="138"/>
      <c r="K325" s="139"/>
      <c r="L325" s="140">
        <v>98.931623931623932</v>
      </c>
      <c r="M325" s="140">
        <v>99.026345933562425</v>
      </c>
      <c r="N325" s="140">
        <v>97.61904761904762</v>
      </c>
    </row>
    <row r="326" spans="1:14" ht="17.100000000000001" customHeight="1" x14ac:dyDescent="0.25">
      <c r="A326" s="152" t="s">
        <v>190</v>
      </c>
      <c r="B326" s="153">
        <v>108635</v>
      </c>
      <c r="C326" s="153">
        <v>687708</v>
      </c>
      <c r="D326" s="153">
        <v>131240</v>
      </c>
      <c r="E326" s="153">
        <v>763137</v>
      </c>
      <c r="F326" s="153">
        <v>389787</v>
      </c>
      <c r="G326" s="153">
        <v>373350</v>
      </c>
      <c r="H326" s="149">
        <v>5.8148201767753731</v>
      </c>
      <c r="I326" s="149">
        <v>104.40257131378064</v>
      </c>
      <c r="J326" s="154">
        <v>0.99878349634775088</v>
      </c>
      <c r="K326" s="148">
        <v>641.29159663865551</v>
      </c>
      <c r="L326" s="149">
        <v>64.540509314976163</v>
      </c>
      <c r="M326" s="149">
        <v>73.140390452795685</v>
      </c>
      <c r="N326" s="149">
        <v>55.627807219753322</v>
      </c>
    </row>
    <row r="327" spans="1:14" ht="16.7" customHeight="1" x14ac:dyDescent="0.25">
      <c r="A327" s="283" t="s">
        <v>38</v>
      </c>
      <c r="B327" s="283"/>
      <c r="C327" s="283"/>
      <c r="D327" s="283"/>
      <c r="E327" s="283"/>
      <c r="F327" s="283"/>
      <c r="G327" s="283"/>
      <c r="H327" s="283"/>
      <c r="I327" s="283"/>
      <c r="J327" s="283"/>
      <c r="K327" s="283"/>
      <c r="L327" s="283"/>
      <c r="M327" s="283"/>
      <c r="N327" s="283"/>
    </row>
    <row r="328" spans="1:14" ht="16.7" customHeight="1" x14ac:dyDescent="0.25">
      <c r="A328" s="141" t="s">
        <v>445</v>
      </c>
      <c r="B328" s="133">
        <v>5681</v>
      </c>
      <c r="C328" s="133">
        <v>39673</v>
      </c>
      <c r="D328" s="142">
        <v>6957</v>
      </c>
      <c r="E328" s="143">
        <v>43478</v>
      </c>
      <c r="F328" s="144">
        <v>22731</v>
      </c>
      <c r="G328" s="145">
        <v>20747</v>
      </c>
      <c r="H328" s="138">
        <v>6.2495328446169323</v>
      </c>
      <c r="I328" s="138">
        <v>109.56282836072685</v>
      </c>
      <c r="J328" s="138">
        <v>0.8789271350378105</v>
      </c>
      <c r="K328" s="139">
        <v>1378.066561014263</v>
      </c>
      <c r="L328" s="140">
        <v>63.41113105924596</v>
      </c>
      <c r="M328" s="140">
        <v>72.735333234816025</v>
      </c>
      <c r="N328" s="140">
        <v>53.28267965113168</v>
      </c>
    </row>
    <row r="329" spans="1:14" ht="16.7" customHeight="1" x14ac:dyDescent="0.25">
      <c r="A329" s="141" t="s">
        <v>446</v>
      </c>
      <c r="B329" s="133">
        <v>3576</v>
      </c>
      <c r="C329" s="133">
        <v>24468</v>
      </c>
      <c r="D329" s="142">
        <v>3892</v>
      </c>
      <c r="E329" s="143">
        <v>24991</v>
      </c>
      <c r="F329" s="144">
        <v>12854</v>
      </c>
      <c r="G329" s="145">
        <v>12137</v>
      </c>
      <c r="H329" s="138">
        <v>6.4211202466598154</v>
      </c>
      <c r="I329" s="138">
        <v>105.90755540907968</v>
      </c>
      <c r="J329" s="138">
        <v>0.20297138841003903</v>
      </c>
      <c r="K329" s="139">
        <v>959.715821812596</v>
      </c>
      <c r="L329" s="140">
        <v>66.267599318446784</v>
      </c>
      <c r="M329" s="140">
        <v>77.433164424253007</v>
      </c>
      <c r="N329" s="140">
        <v>54.495210022107585</v>
      </c>
    </row>
    <row r="330" spans="1:14" ht="16.7" customHeight="1" x14ac:dyDescent="0.25">
      <c r="A330" s="141" t="s">
        <v>447</v>
      </c>
      <c r="B330" s="133">
        <v>39286</v>
      </c>
      <c r="C330" s="133">
        <v>240922</v>
      </c>
      <c r="D330" s="142">
        <v>47114</v>
      </c>
      <c r="E330" s="143">
        <v>272382</v>
      </c>
      <c r="F330" s="144">
        <v>142195</v>
      </c>
      <c r="G330" s="145">
        <v>130187</v>
      </c>
      <c r="H330" s="138">
        <v>5.781338880163009</v>
      </c>
      <c r="I330" s="138">
        <v>109.22365520366857</v>
      </c>
      <c r="J330" s="138">
        <v>1.1778528132910973</v>
      </c>
      <c r="K330" s="139">
        <v>2062.4062996895586</v>
      </c>
      <c r="L330" s="140">
        <v>76.038274190749462</v>
      </c>
      <c r="M330" s="140">
        <v>83.607942215884435</v>
      </c>
      <c r="N330" s="140">
        <v>67.813807795619695</v>
      </c>
    </row>
    <row r="331" spans="1:14" ht="16.7" customHeight="1" x14ac:dyDescent="0.25">
      <c r="A331" s="141" t="s">
        <v>448</v>
      </c>
      <c r="B331" s="133">
        <v>3983</v>
      </c>
      <c r="C331" s="133">
        <v>26671</v>
      </c>
      <c r="D331" s="142">
        <v>4663</v>
      </c>
      <c r="E331" s="143">
        <v>29082</v>
      </c>
      <c r="F331" s="144">
        <v>14987</v>
      </c>
      <c r="G331" s="145">
        <v>14095</v>
      </c>
      <c r="H331" s="138">
        <v>6.2367574522839373</v>
      </c>
      <c r="I331" s="138">
        <v>106.32848527846754</v>
      </c>
      <c r="J331" s="138">
        <v>0.83054312175831913</v>
      </c>
      <c r="K331" s="139">
        <v>1167.9518072289156</v>
      </c>
      <c r="L331" s="140">
        <v>62.589597148223383</v>
      </c>
      <c r="M331" s="140">
        <v>71.444518865818267</v>
      </c>
      <c r="N331" s="140">
        <v>53.185267151438509</v>
      </c>
    </row>
    <row r="332" spans="1:14" ht="16.7" customHeight="1" x14ac:dyDescent="0.25">
      <c r="A332" s="141" t="s">
        <v>449</v>
      </c>
      <c r="B332" s="133">
        <v>2975</v>
      </c>
      <c r="C332" s="133">
        <v>19911</v>
      </c>
      <c r="D332" s="142">
        <v>3499</v>
      </c>
      <c r="E332" s="143">
        <v>22606</v>
      </c>
      <c r="F332" s="144">
        <v>11611</v>
      </c>
      <c r="G332" s="145">
        <v>10995</v>
      </c>
      <c r="H332" s="138">
        <v>6.4607030580165761</v>
      </c>
      <c r="I332" s="138">
        <v>105.6025466120964</v>
      </c>
      <c r="J332" s="138">
        <v>1.2182630992000165</v>
      </c>
      <c r="K332" s="139">
        <v>926.09586235149527</v>
      </c>
      <c r="L332" s="140">
        <v>64.864199960637663</v>
      </c>
      <c r="M332" s="140">
        <v>75.038343558282207</v>
      </c>
      <c r="N332" s="140">
        <v>54.134654266073589</v>
      </c>
    </row>
    <row r="333" spans="1:14" ht="16.7" customHeight="1" x14ac:dyDescent="0.25">
      <c r="A333" s="141" t="s">
        <v>450</v>
      </c>
      <c r="B333" s="133">
        <v>4953</v>
      </c>
      <c r="C333" s="133">
        <v>32663</v>
      </c>
      <c r="D333" s="142">
        <v>5582</v>
      </c>
      <c r="E333" s="143">
        <v>32649</v>
      </c>
      <c r="F333" s="144">
        <v>16734</v>
      </c>
      <c r="G333" s="145">
        <v>15915</v>
      </c>
      <c r="H333" s="138">
        <v>5.8489788606234328</v>
      </c>
      <c r="I333" s="138">
        <v>105.14608859566448</v>
      </c>
      <c r="J333" s="138">
        <v>-4.1143130761874371E-3</v>
      </c>
      <c r="K333" s="139">
        <v>720.88761315963791</v>
      </c>
      <c r="L333" s="140">
        <v>62.672236633763433</v>
      </c>
      <c r="M333" s="140">
        <v>70.061180185514118</v>
      </c>
      <c r="N333" s="140">
        <v>54.91644800441928</v>
      </c>
    </row>
    <row r="334" spans="1:14" ht="16.7" customHeight="1" x14ac:dyDescent="0.25">
      <c r="A334" s="141" t="s">
        <v>451</v>
      </c>
      <c r="B334" s="133">
        <v>4117</v>
      </c>
      <c r="C334" s="133">
        <v>22765</v>
      </c>
      <c r="D334" s="142">
        <v>4871</v>
      </c>
      <c r="E334" s="143">
        <v>22677</v>
      </c>
      <c r="F334" s="144">
        <v>11150</v>
      </c>
      <c r="G334" s="145">
        <v>11527</v>
      </c>
      <c r="H334" s="138">
        <v>4.6555122151508934</v>
      </c>
      <c r="I334" s="138">
        <v>96.729417888435847</v>
      </c>
      <c r="J334" s="138">
        <v>-3.7169614285951065E-2</v>
      </c>
      <c r="K334" s="139">
        <v>409.40602996930852</v>
      </c>
      <c r="L334" s="140">
        <v>61.310661062285057</v>
      </c>
      <c r="M334" s="140">
        <v>69.529193878545669</v>
      </c>
      <c r="N334" s="140">
        <v>53.413880303456033</v>
      </c>
    </row>
    <row r="335" spans="1:14" ht="16.7" customHeight="1" x14ac:dyDescent="0.25">
      <c r="A335" s="141" t="s">
        <v>452</v>
      </c>
      <c r="B335" s="133">
        <v>3042</v>
      </c>
      <c r="C335" s="133">
        <v>21141</v>
      </c>
      <c r="D335" s="142">
        <v>3697</v>
      </c>
      <c r="E335" s="143">
        <v>23480</v>
      </c>
      <c r="F335" s="144">
        <v>12158</v>
      </c>
      <c r="G335" s="145">
        <v>11322</v>
      </c>
      <c r="H335" s="138">
        <v>6.3510954828239115</v>
      </c>
      <c r="I335" s="138">
        <v>107.38385444267797</v>
      </c>
      <c r="J335" s="138">
        <v>1.0070509783771644</v>
      </c>
      <c r="K335" s="139">
        <v>965.06370735717223</v>
      </c>
      <c r="L335" s="140">
        <v>66.463846044997879</v>
      </c>
      <c r="M335" s="140">
        <v>76.371616678858814</v>
      </c>
      <c r="N335" s="140">
        <v>55.908426692644909</v>
      </c>
    </row>
    <row r="336" spans="1:14" ht="16.7" customHeight="1" x14ac:dyDescent="0.25">
      <c r="A336" s="141" t="s">
        <v>453</v>
      </c>
      <c r="B336" s="133">
        <v>3038</v>
      </c>
      <c r="C336" s="133">
        <v>20717</v>
      </c>
      <c r="D336" s="142">
        <v>3530</v>
      </c>
      <c r="E336" s="143">
        <v>22585</v>
      </c>
      <c r="F336" s="144">
        <v>11798</v>
      </c>
      <c r="G336" s="145">
        <v>10787</v>
      </c>
      <c r="H336" s="138">
        <v>6.3980169971671392</v>
      </c>
      <c r="I336" s="138">
        <v>109.37239269491054</v>
      </c>
      <c r="J336" s="138">
        <v>0.82851583342433521</v>
      </c>
      <c r="K336" s="139">
        <v>1062.3236124176858</v>
      </c>
      <c r="L336" s="140">
        <v>64.370417753284457</v>
      </c>
      <c r="M336" s="140">
        <v>74.071273277247371</v>
      </c>
      <c r="N336" s="140">
        <v>53.838259441707713</v>
      </c>
    </row>
    <row r="337" spans="1:14" ht="16.7" customHeight="1" x14ac:dyDescent="0.25">
      <c r="A337" s="141" t="s">
        <v>454</v>
      </c>
      <c r="B337" s="133">
        <v>6412</v>
      </c>
      <c r="C337" s="133">
        <v>38607</v>
      </c>
      <c r="D337" s="142">
        <v>7632</v>
      </c>
      <c r="E337" s="143">
        <v>41569</v>
      </c>
      <c r="F337" s="144">
        <v>21011</v>
      </c>
      <c r="G337" s="145">
        <v>20558</v>
      </c>
      <c r="H337" s="138">
        <v>5.4466719077568131</v>
      </c>
      <c r="I337" s="138">
        <v>102.20352174336026</v>
      </c>
      <c r="J337" s="138">
        <v>0.70941545092211955</v>
      </c>
      <c r="K337" s="139">
        <v>416.98264620323005</v>
      </c>
      <c r="L337" s="140">
        <v>64.501445860554782</v>
      </c>
      <c r="M337" s="140">
        <v>73.095174620101318</v>
      </c>
      <c r="N337" s="140">
        <v>55.832840316248053</v>
      </c>
    </row>
    <row r="338" spans="1:14" ht="16.7" customHeight="1" x14ac:dyDescent="0.25">
      <c r="A338" s="141" t="s">
        <v>455</v>
      </c>
      <c r="B338" s="133">
        <v>4002</v>
      </c>
      <c r="C338" s="133">
        <v>23901</v>
      </c>
      <c r="D338" s="142">
        <v>4753</v>
      </c>
      <c r="E338" s="143">
        <v>25498</v>
      </c>
      <c r="F338" s="144">
        <v>12802</v>
      </c>
      <c r="G338" s="145">
        <v>12696</v>
      </c>
      <c r="H338" s="138">
        <v>5.3646118241110878</v>
      </c>
      <c r="I338" s="138">
        <v>100.83490863264019</v>
      </c>
      <c r="J338" s="138">
        <v>0.62072666650280139</v>
      </c>
      <c r="K338" s="139">
        <v>396.60911494789235</v>
      </c>
      <c r="L338" s="140">
        <v>62.425344066476242</v>
      </c>
      <c r="M338" s="140">
        <v>72.526142943565802</v>
      </c>
      <c r="N338" s="140">
        <v>52.29302123970524</v>
      </c>
    </row>
    <row r="339" spans="1:14" ht="16.7" customHeight="1" x14ac:dyDescent="0.25">
      <c r="A339" s="141" t="s">
        <v>456</v>
      </c>
      <c r="B339" s="133">
        <v>4875</v>
      </c>
      <c r="C339" s="133">
        <v>32885</v>
      </c>
      <c r="D339" s="142">
        <v>6076</v>
      </c>
      <c r="E339" s="143">
        <v>37675</v>
      </c>
      <c r="F339" s="144">
        <v>19562</v>
      </c>
      <c r="G339" s="145">
        <v>18113</v>
      </c>
      <c r="H339" s="138">
        <v>6.2006254114549044</v>
      </c>
      <c r="I339" s="138">
        <v>107.99977916413626</v>
      </c>
      <c r="J339" s="138">
        <v>1.3049915331981272</v>
      </c>
      <c r="K339" s="139">
        <v>1160.3018170619034</v>
      </c>
      <c r="L339" s="140">
        <v>64.360773169937545</v>
      </c>
      <c r="M339" s="140">
        <v>74.781765276430647</v>
      </c>
      <c r="N339" s="140">
        <v>53.125</v>
      </c>
    </row>
    <row r="340" spans="1:14" ht="16.7" customHeight="1" x14ac:dyDescent="0.25">
      <c r="A340" s="141" t="s">
        <v>457</v>
      </c>
      <c r="B340" s="133">
        <v>5329</v>
      </c>
      <c r="C340" s="133">
        <v>33048</v>
      </c>
      <c r="D340" s="142">
        <v>6295</v>
      </c>
      <c r="E340" s="143">
        <v>35399</v>
      </c>
      <c r="F340" s="144">
        <v>17697</v>
      </c>
      <c r="G340" s="145">
        <v>17702</v>
      </c>
      <c r="H340" s="138">
        <v>5.6233518665607622</v>
      </c>
      <c r="I340" s="138">
        <v>99.971754603999557</v>
      </c>
      <c r="J340" s="138">
        <v>0.65952515411416346</v>
      </c>
      <c r="K340" s="139">
        <v>476.62582469368522</v>
      </c>
      <c r="L340" s="140">
        <v>61.810399492707667</v>
      </c>
      <c r="M340" s="140">
        <v>70.855614973262021</v>
      </c>
      <c r="N340" s="140">
        <v>52.836028297119753</v>
      </c>
    </row>
    <row r="341" spans="1:14" ht="16.7" customHeight="1" x14ac:dyDescent="0.25">
      <c r="A341" s="141" t="s">
        <v>458</v>
      </c>
      <c r="B341" s="133">
        <v>4247</v>
      </c>
      <c r="C341" s="133">
        <v>20397</v>
      </c>
      <c r="D341" s="142">
        <v>4452</v>
      </c>
      <c r="E341" s="143">
        <v>17219</v>
      </c>
      <c r="F341" s="144">
        <v>8079</v>
      </c>
      <c r="G341" s="145">
        <v>9140</v>
      </c>
      <c r="H341" s="138">
        <v>3.8676999101527403</v>
      </c>
      <c r="I341" s="138">
        <v>88.391684901531733</v>
      </c>
      <c r="J341" s="138">
        <v>-1.625474144994083</v>
      </c>
      <c r="K341" s="139">
        <v>133.82295795445714</v>
      </c>
      <c r="L341" s="140">
        <v>70.984261803647257</v>
      </c>
      <c r="M341" s="140">
        <v>79.354404841963685</v>
      </c>
      <c r="N341" s="140">
        <v>63.728576425323539</v>
      </c>
    </row>
    <row r="342" spans="1:14" ht="16.7" customHeight="1" x14ac:dyDescent="0.25">
      <c r="A342" s="141" t="s">
        <v>189</v>
      </c>
      <c r="B342" s="133">
        <v>20</v>
      </c>
      <c r="C342" s="133">
        <v>3248</v>
      </c>
      <c r="D342" s="146">
        <v>67</v>
      </c>
      <c r="E342" s="146">
        <v>3181</v>
      </c>
      <c r="F342" s="146">
        <v>2917</v>
      </c>
      <c r="G342" s="146">
        <v>264</v>
      </c>
      <c r="H342" s="138"/>
      <c r="I342" s="138"/>
      <c r="J342" s="138"/>
      <c r="K342" s="139"/>
      <c r="L342" s="140">
        <v>77.893409019236842</v>
      </c>
      <c r="M342" s="140">
        <v>79.437006522485405</v>
      </c>
      <c r="N342" s="140">
        <v>60.465116279069761</v>
      </c>
    </row>
    <row r="343" spans="1:14" ht="16.7" customHeight="1" x14ac:dyDescent="0.25">
      <c r="A343" s="152" t="s">
        <v>190</v>
      </c>
      <c r="B343" s="153">
        <v>95536</v>
      </c>
      <c r="C343" s="153">
        <v>601017</v>
      </c>
      <c r="D343" s="153">
        <v>113080</v>
      </c>
      <c r="E343" s="153">
        <v>654471</v>
      </c>
      <c r="F343" s="153">
        <v>338286</v>
      </c>
      <c r="G343" s="153">
        <v>316185</v>
      </c>
      <c r="H343" s="149">
        <v>5.7876812875840109</v>
      </c>
      <c r="I343" s="149">
        <v>106.98989515631672</v>
      </c>
      <c r="J343" s="154">
        <v>0.81769726881870919</v>
      </c>
      <c r="K343" s="148">
        <v>483.71840354767181</v>
      </c>
      <c r="L343" s="149">
        <v>69.124483841518455</v>
      </c>
      <c r="M343" s="149">
        <v>77.720500634958043</v>
      </c>
      <c r="N343" s="149">
        <v>59.975545778511638</v>
      </c>
    </row>
    <row r="344" spans="1:14" ht="16.7" customHeight="1" x14ac:dyDescent="0.25">
      <c r="A344" s="283" t="s">
        <v>39</v>
      </c>
      <c r="B344" s="283"/>
      <c r="C344" s="283"/>
      <c r="D344" s="283"/>
      <c r="E344" s="283"/>
      <c r="F344" s="283"/>
      <c r="G344" s="283"/>
      <c r="H344" s="283"/>
      <c r="I344" s="283"/>
      <c r="J344" s="283"/>
      <c r="K344" s="283"/>
      <c r="L344" s="283"/>
      <c r="M344" s="283"/>
      <c r="N344" s="283"/>
    </row>
    <row r="345" spans="1:14" ht="16.7" customHeight="1" x14ac:dyDescent="0.25">
      <c r="A345" s="141" t="s">
        <v>459</v>
      </c>
      <c r="B345" s="133">
        <v>5079</v>
      </c>
      <c r="C345" s="133">
        <v>19876</v>
      </c>
      <c r="D345" s="142">
        <v>5373</v>
      </c>
      <c r="E345" s="143">
        <v>17896</v>
      </c>
      <c r="F345" s="144">
        <v>8533</v>
      </c>
      <c r="G345" s="145">
        <v>9363</v>
      </c>
      <c r="H345" s="138">
        <v>3.3307277126372603</v>
      </c>
      <c r="I345" s="138">
        <v>91.135319876108085</v>
      </c>
      <c r="J345" s="138">
        <v>-1.0070609362019742</v>
      </c>
      <c r="K345" s="139">
        <v>222.55938316129834</v>
      </c>
      <c r="L345" s="140">
        <v>72.820175700711161</v>
      </c>
      <c r="M345" s="140">
        <v>82.498735457764298</v>
      </c>
      <c r="N345" s="140">
        <v>64.147308781869683</v>
      </c>
    </row>
    <row r="346" spans="1:14" ht="16.7" customHeight="1" x14ac:dyDescent="0.25">
      <c r="A346" s="141" t="s">
        <v>460</v>
      </c>
      <c r="B346" s="133">
        <v>8639</v>
      </c>
      <c r="C346" s="133">
        <v>32486</v>
      </c>
      <c r="D346" s="142">
        <v>10164</v>
      </c>
      <c r="E346" s="143">
        <v>34712</v>
      </c>
      <c r="F346" s="144">
        <v>16630</v>
      </c>
      <c r="G346" s="145">
        <v>18082</v>
      </c>
      <c r="H346" s="138">
        <v>3.4151908697363242</v>
      </c>
      <c r="I346" s="138">
        <v>91.96991483243005</v>
      </c>
      <c r="J346" s="138">
        <v>0.63604818808872898</v>
      </c>
      <c r="K346" s="139">
        <v>261.97735849056602</v>
      </c>
      <c r="L346" s="140">
        <v>78.125582841156358</v>
      </c>
      <c r="M346" s="140">
        <v>87.080525937070718</v>
      </c>
      <c r="N346" s="140">
        <v>70.017177041994898</v>
      </c>
    </row>
    <row r="347" spans="1:14" ht="16.7" customHeight="1" x14ac:dyDescent="0.25">
      <c r="A347" s="141" t="s">
        <v>461</v>
      </c>
      <c r="B347" s="133">
        <v>4418</v>
      </c>
      <c r="C347" s="133">
        <v>18449</v>
      </c>
      <c r="D347" s="142">
        <v>4747</v>
      </c>
      <c r="E347" s="143">
        <v>16490</v>
      </c>
      <c r="F347" s="144">
        <v>7970</v>
      </c>
      <c r="G347" s="145">
        <v>8520</v>
      </c>
      <c r="H347" s="138">
        <v>3.4737729092058141</v>
      </c>
      <c r="I347" s="138">
        <v>93.544600938967136</v>
      </c>
      <c r="J347" s="138">
        <v>-1.0773131660664186</v>
      </c>
      <c r="K347" s="139">
        <v>24.864294330518696</v>
      </c>
      <c r="L347" s="140">
        <v>68.128904965471875</v>
      </c>
      <c r="M347" s="140">
        <v>75.970047651463574</v>
      </c>
      <c r="N347" s="140">
        <v>60.801526717557252</v>
      </c>
    </row>
    <row r="348" spans="1:14" ht="16.7" customHeight="1" x14ac:dyDescent="0.25">
      <c r="A348" s="141" t="s">
        <v>462</v>
      </c>
      <c r="B348" s="133">
        <v>4067</v>
      </c>
      <c r="C348" s="133">
        <v>17062</v>
      </c>
      <c r="D348" s="142">
        <v>4399</v>
      </c>
      <c r="E348" s="143">
        <v>15995</v>
      </c>
      <c r="F348" s="144">
        <v>7853</v>
      </c>
      <c r="G348" s="145">
        <v>8142</v>
      </c>
      <c r="H348" s="138">
        <v>3.6360536485564903</v>
      </c>
      <c r="I348" s="138">
        <v>96.450503561778433</v>
      </c>
      <c r="J348" s="138">
        <v>-0.61974659390615794</v>
      </c>
      <c r="K348" s="139">
        <v>23.474075052466283</v>
      </c>
      <c r="L348" s="140">
        <v>70.398545846236701</v>
      </c>
      <c r="M348" s="140">
        <v>78.606828193832598</v>
      </c>
      <c r="N348" s="140">
        <v>62.542819499341242</v>
      </c>
    </row>
    <row r="349" spans="1:14" ht="16.7" customHeight="1" x14ac:dyDescent="0.25">
      <c r="A349" s="141" t="s">
        <v>463</v>
      </c>
      <c r="B349" s="133">
        <v>3854</v>
      </c>
      <c r="C349" s="133">
        <v>15515</v>
      </c>
      <c r="D349" s="142">
        <v>4244</v>
      </c>
      <c r="E349" s="143">
        <v>16109</v>
      </c>
      <c r="F349" s="144">
        <v>7809</v>
      </c>
      <c r="G349" s="145">
        <v>8300</v>
      </c>
      <c r="H349" s="138">
        <v>3.7957115928369465</v>
      </c>
      <c r="I349" s="138">
        <v>94.0843373493976</v>
      </c>
      <c r="J349" s="138">
        <v>0.36056453085878037</v>
      </c>
      <c r="K349" s="139">
        <v>76.248402518104797</v>
      </c>
      <c r="L349" s="140">
        <v>72.440734557596002</v>
      </c>
      <c r="M349" s="140">
        <v>80.690324369281953</v>
      </c>
      <c r="N349" s="140">
        <v>64.77258085298287</v>
      </c>
    </row>
    <row r="350" spans="1:14" ht="16.7" customHeight="1" x14ac:dyDescent="0.25">
      <c r="A350" s="141" t="s">
        <v>464</v>
      </c>
      <c r="B350" s="133">
        <v>5457</v>
      </c>
      <c r="C350" s="133">
        <v>22954</v>
      </c>
      <c r="D350" s="142">
        <v>6151</v>
      </c>
      <c r="E350" s="143">
        <v>21097</v>
      </c>
      <c r="F350" s="144">
        <v>10269</v>
      </c>
      <c r="G350" s="145">
        <v>10828</v>
      </c>
      <c r="H350" s="138">
        <v>3.4298488050723459</v>
      </c>
      <c r="I350" s="138">
        <v>94.837458441078681</v>
      </c>
      <c r="J350" s="138">
        <v>-0.80961000940297845</v>
      </c>
      <c r="K350" s="139">
        <v>159.23465921956372</v>
      </c>
      <c r="L350" s="140">
        <v>71.997732192557478</v>
      </c>
      <c r="M350" s="140">
        <v>79.029333333333327</v>
      </c>
      <c r="N350" s="140">
        <v>65.423356936272071</v>
      </c>
    </row>
    <row r="351" spans="1:14" ht="16.7" customHeight="1" x14ac:dyDescent="0.25">
      <c r="A351" s="141" t="s">
        <v>465</v>
      </c>
      <c r="B351" s="133">
        <v>4841</v>
      </c>
      <c r="C351" s="133">
        <v>20210</v>
      </c>
      <c r="D351" s="142">
        <v>4796</v>
      </c>
      <c r="E351" s="143">
        <v>15893</v>
      </c>
      <c r="F351" s="144">
        <v>7456</v>
      </c>
      <c r="G351" s="145">
        <v>8437</v>
      </c>
      <c r="H351" s="138">
        <v>3.3138031693077563</v>
      </c>
      <c r="I351" s="138">
        <v>88.372644304847697</v>
      </c>
      <c r="J351" s="138">
        <v>-2.3061302370522752</v>
      </c>
      <c r="K351" s="139">
        <v>183.64917957014097</v>
      </c>
      <c r="L351" s="140">
        <v>65.170640486208512</v>
      </c>
      <c r="M351" s="140">
        <v>75.654299683635315</v>
      </c>
      <c r="N351" s="140">
        <v>56.079311634867189</v>
      </c>
    </row>
    <row r="352" spans="1:14" ht="16.7" customHeight="1" x14ac:dyDescent="0.25">
      <c r="A352" s="141" t="s">
        <v>466</v>
      </c>
      <c r="B352" s="133">
        <v>4958</v>
      </c>
      <c r="C352" s="133">
        <v>19698</v>
      </c>
      <c r="D352" s="142">
        <v>5134</v>
      </c>
      <c r="E352" s="143">
        <v>17923</v>
      </c>
      <c r="F352" s="144">
        <v>8584</v>
      </c>
      <c r="G352" s="145">
        <v>9339</v>
      </c>
      <c r="H352" s="138">
        <v>3.4910401246591354</v>
      </c>
      <c r="I352" s="138">
        <v>91.915622657672131</v>
      </c>
      <c r="J352" s="138">
        <v>-0.90626011034597265</v>
      </c>
      <c r="K352" s="139">
        <v>139.29431880003111</v>
      </c>
      <c r="L352" s="140">
        <v>69.246737841043895</v>
      </c>
      <c r="M352" s="140">
        <v>78.074866310160431</v>
      </c>
      <c r="N352" s="140">
        <v>61.197414672865399</v>
      </c>
    </row>
    <row r="353" spans="1:14" ht="16.7" customHeight="1" x14ac:dyDescent="0.25">
      <c r="A353" s="141" t="s">
        <v>467</v>
      </c>
      <c r="B353" s="133">
        <v>4345</v>
      </c>
      <c r="C353" s="133">
        <v>18849</v>
      </c>
      <c r="D353" s="142">
        <v>4485</v>
      </c>
      <c r="E353" s="143">
        <v>15163</v>
      </c>
      <c r="F353" s="144">
        <v>7317</v>
      </c>
      <c r="G353" s="145">
        <v>7846</v>
      </c>
      <c r="H353" s="138">
        <v>3.3808249721293198</v>
      </c>
      <c r="I353" s="138">
        <v>93.257710935508541</v>
      </c>
      <c r="J353" s="138">
        <v>-2.0883072194828931</v>
      </c>
      <c r="K353" s="139">
        <v>99.065725859140201</v>
      </c>
      <c r="L353" s="140">
        <v>74.037039645095419</v>
      </c>
      <c r="M353" s="140">
        <v>83.523893286426272</v>
      </c>
      <c r="N353" s="140">
        <v>65.266296246103806</v>
      </c>
    </row>
    <row r="354" spans="1:14" ht="16.7" customHeight="1" x14ac:dyDescent="0.25">
      <c r="A354" s="141" t="s">
        <v>189</v>
      </c>
      <c r="B354" s="133">
        <v>30</v>
      </c>
      <c r="C354" s="133">
        <v>1458</v>
      </c>
      <c r="D354" s="146">
        <v>45</v>
      </c>
      <c r="E354" s="146">
        <v>1489</v>
      </c>
      <c r="F354" s="146">
        <v>1299</v>
      </c>
      <c r="G354" s="146">
        <v>190</v>
      </c>
      <c r="H354" s="138"/>
      <c r="I354" s="138"/>
      <c r="J354" s="138"/>
      <c r="K354" s="139"/>
      <c r="L354" s="140">
        <v>95.218855218855211</v>
      </c>
      <c r="M354" s="140">
        <v>95.675675675675677</v>
      </c>
      <c r="N354" s="140">
        <v>92.10526315789474</v>
      </c>
    </row>
    <row r="355" spans="1:14" ht="16.7" customHeight="1" x14ac:dyDescent="0.25">
      <c r="A355" s="152" t="s">
        <v>190</v>
      </c>
      <c r="B355" s="153">
        <v>45688</v>
      </c>
      <c r="C355" s="153">
        <v>186557</v>
      </c>
      <c r="D355" s="153">
        <v>49538</v>
      </c>
      <c r="E355" s="153">
        <v>172767</v>
      </c>
      <c r="F355" s="153">
        <v>83720</v>
      </c>
      <c r="G355" s="153">
        <v>89047</v>
      </c>
      <c r="H355" s="149">
        <v>3.487565101538213</v>
      </c>
      <c r="I355" s="149">
        <v>94.017765898907328</v>
      </c>
      <c r="J355" s="154">
        <v>-0.73697654995317763</v>
      </c>
      <c r="K355" s="148">
        <v>78.853035143769972</v>
      </c>
      <c r="L355" s="149">
        <v>72.307252359223668</v>
      </c>
      <c r="M355" s="149">
        <v>81.068318173021098</v>
      </c>
      <c r="N355" s="149">
        <v>64.160858037503161</v>
      </c>
    </row>
    <row r="356" spans="1:14" ht="16.7" customHeight="1" x14ac:dyDescent="0.25">
      <c r="A356" s="283" t="s">
        <v>40</v>
      </c>
      <c r="B356" s="283"/>
      <c r="C356" s="283"/>
      <c r="D356" s="283"/>
      <c r="E356" s="283"/>
      <c r="F356" s="283"/>
      <c r="G356" s="283"/>
      <c r="H356" s="283"/>
      <c r="I356" s="283"/>
      <c r="J356" s="283"/>
      <c r="K356" s="283"/>
      <c r="L356" s="283"/>
      <c r="M356" s="283"/>
      <c r="N356" s="283"/>
    </row>
    <row r="357" spans="1:14" ht="16.7" customHeight="1" x14ac:dyDescent="0.25">
      <c r="A357" s="141" t="s">
        <v>468</v>
      </c>
      <c r="B357" s="133">
        <v>6225</v>
      </c>
      <c r="C357" s="133">
        <v>26535</v>
      </c>
      <c r="D357" s="142">
        <v>6655</v>
      </c>
      <c r="E357" s="143">
        <v>24109</v>
      </c>
      <c r="F357" s="144">
        <v>12020</v>
      </c>
      <c r="G357" s="145">
        <v>12089</v>
      </c>
      <c r="H357" s="138">
        <v>3.6226897069872277</v>
      </c>
      <c r="I357" s="138">
        <v>99.429233187194967</v>
      </c>
      <c r="J357" s="138">
        <v>-0.92014780722356471</v>
      </c>
      <c r="K357" s="139">
        <v>249.2401530032048</v>
      </c>
      <c r="L357" s="140">
        <v>70.815219827006686</v>
      </c>
      <c r="M357" s="140">
        <v>78.033378439332438</v>
      </c>
      <c r="N357" s="140">
        <v>63.688991806198793</v>
      </c>
    </row>
    <row r="358" spans="1:14" ht="16.7" customHeight="1" x14ac:dyDescent="0.25">
      <c r="A358" s="141" t="s">
        <v>469</v>
      </c>
      <c r="B358" s="133">
        <v>4429</v>
      </c>
      <c r="C358" s="133">
        <v>18909</v>
      </c>
      <c r="D358" s="142">
        <v>4829</v>
      </c>
      <c r="E358" s="143">
        <v>17085</v>
      </c>
      <c r="F358" s="144">
        <v>8407</v>
      </c>
      <c r="G358" s="145">
        <v>8678</v>
      </c>
      <c r="H358" s="138">
        <v>3.5379995858355766</v>
      </c>
      <c r="I358" s="138">
        <v>96.877160636091261</v>
      </c>
      <c r="J358" s="138">
        <v>-0.97348477573730896</v>
      </c>
      <c r="K358" s="139">
        <v>277.35389610389609</v>
      </c>
      <c r="L358" s="140">
        <v>72.053577016961881</v>
      </c>
      <c r="M358" s="140">
        <v>79.984603541185521</v>
      </c>
      <c r="N358" s="140">
        <v>64.49957228400342</v>
      </c>
    </row>
    <row r="359" spans="1:14" ht="16.7" customHeight="1" x14ac:dyDescent="0.25">
      <c r="A359" s="141" t="s">
        <v>470</v>
      </c>
      <c r="B359" s="133">
        <v>4183</v>
      </c>
      <c r="C359" s="133">
        <v>16631</v>
      </c>
      <c r="D359" s="142">
        <v>3732</v>
      </c>
      <c r="E359" s="143">
        <v>14318</v>
      </c>
      <c r="F359" s="144">
        <v>7274</v>
      </c>
      <c r="G359" s="145">
        <v>7044</v>
      </c>
      <c r="H359" s="138">
        <v>3.8365487674169345</v>
      </c>
      <c r="I359" s="138">
        <v>103.26519023282226</v>
      </c>
      <c r="J359" s="138">
        <v>-1.4371491047409752</v>
      </c>
      <c r="K359" s="139">
        <v>51.446229025187741</v>
      </c>
      <c r="L359" s="140">
        <v>65.396158463385362</v>
      </c>
      <c r="M359" s="140">
        <v>71.614814814814821</v>
      </c>
      <c r="N359" s="140">
        <v>59.014898145332928</v>
      </c>
    </row>
    <row r="360" spans="1:14" ht="16.7" customHeight="1" x14ac:dyDescent="0.25">
      <c r="A360" s="141" t="s">
        <v>471</v>
      </c>
      <c r="B360" s="133">
        <v>10906</v>
      </c>
      <c r="C360" s="133">
        <v>46497</v>
      </c>
      <c r="D360" s="142">
        <v>11590</v>
      </c>
      <c r="E360" s="143">
        <v>42668</v>
      </c>
      <c r="F360" s="144">
        <v>20067</v>
      </c>
      <c r="G360" s="145">
        <v>22601</v>
      </c>
      <c r="H360" s="138">
        <v>3.6814495254529769</v>
      </c>
      <c r="I360" s="138">
        <v>88.788106720941556</v>
      </c>
      <c r="J360" s="138">
        <v>-0.82474634951810921</v>
      </c>
      <c r="K360" s="139">
        <v>258.20272314674736</v>
      </c>
      <c r="L360" s="140">
        <v>69.504655681445399</v>
      </c>
      <c r="M360" s="140">
        <v>77.305272293339129</v>
      </c>
      <c r="N360" s="140">
        <v>62.718822252630588</v>
      </c>
    </row>
    <row r="361" spans="1:14" ht="16.7" customHeight="1" x14ac:dyDescent="0.25">
      <c r="A361" s="141" t="s">
        <v>472</v>
      </c>
      <c r="B361" s="133">
        <v>4203</v>
      </c>
      <c r="C361" s="133">
        <v>17671</v>
      </c>
      <c r="D361" s="142">
        <v>4690</v>
      </c>
      <c r="E361" s="143">
        <v>17497</v>
      </c>
      <c r="F361" s="144">
        <v>8781</v>
      </c>
      <c r="G361" s="145">
        <v>8716</v>
      </c>
      <c r="H361" s="138">
        <v>3.7307036247334753</v>
      </c>
      <c r="I361" s="138">
        <v>100.74575493345573</v>
      </c>
      <c r="J361" s="138">
        <v>-9.4965836501303691E-2</v>
      </c>
      <c r="K361" s="139">
        <v>60.909977024298549</v>
      </c>
      <c r="L361" s="140">
        <v>63.547830374753453</v>
      </c>
      <c r="M361" s="140">
        <v>69.294451995551711</v>
      </c>
      <c r="N361" s="140">
        <v>57.828065428606564</v>
      </c>
    </row>
    <row r="362" spans="1:14" ht="16.7" customHeight="1" x14ac:dyDescent="0.25">
      <c r="A362" s="141" t="s">
        <v>473</v>
      </c>
      <c r="B362" s="133">
        <v>6211</v>
      </c>
      <c r="C362" s="133">
        <v>28517</v>
      </c>
      <c r="D362" s="142">
        <v>6780</v>
      </c>
      <c r="E362" s="143">
        <v>25365</v>
      </c>
      <c r="F362" s="144">
        <v>12183</v>
      </c>
      <c r="G362" s="145">
        <v>13182</v>
      </c>
      <c r="H362" s="138">
        <v>3.7411504424778763</v>
      </c>
      <c r="I362" s="138">
        <v>92.421483841602182</v>
      </c>
      <c r="J362" s="138">
        <v>-1.1240895360253527</v>
      </c>
      <c r="K362" s="139">
        <v>241.36454467599199</v>
      </c>
      <c r="L362" s="140">
        <v>69.156770101732434</v>
      </c>
      <c r="M362" s="140">
        <v>77.205029876036747</v>
      </c>
      <c r="N362" s="140">
        <v>61.807817589576551</v>
      </c>
    </row>
    <row r="363" spans="1:14" ht="16.7" customHeight="1" x14ac:dyDescent="0.25">
      <c r="A363" s="141" t="s">
        <v>474</v>
      </c>
      <c r="B363" s="133">
        <v>3941</v>
      </c>
      <c r="C363" s="133">
        <v>19231</v>
      </c>
      <c r="D363" s="142">
        <v>4528</v>
      </c>
      <c r="E363" s="143">
        <v>18303</v>
      </c>
      <c r="F363" s="144">
        <v>9194</v>
      </c>
      <c r="G363" s="145">
        <v>9109</v>
      </c>
      <c r="H363" s="138">
        <v>4.0421819787985864</v>
      </c>
      <c r="I363" s="138">
        <v>100.93314304533978</v>
      </c>
      <c r="J363" s="138">
        <v>-0.47465047496051099</v>
      </c>
      <c r="K363" s="139">
        <v>66.89204005555149</v>
      </c>
      <c r="L363" s="140">
        <v>60.576003824091771</v>
      </c>
      <c r="M363" s="140">
        <v>66.345582114401239</v>
      </c>
      <c r="N363" s="140">
        <v>54.749609703374567</v>
      </c>
    </row>
    <row r="364" spans="1:14" ht="16.7" customHeight="1" x14ac:dyDescent="0.25">
      <c r="A364" s="141" t="s">
        <v>475</v>
      </c>
      <c r="B364" s="133">
        <v>3680</v>
      </c>
      <c r="C364" s="133">
        <v>15133</v>
      </c>
      <c r="D364" s="142">
        <v>3697</v>
      </c>
      <c r="E364" s="143">
        <v>11750</v>
      </c>
      <c r="F364" s="144">
        <v>5706</v>
      </c>
      <c r="G364" s="145">
        <v>6044</v>
      </c>
      <c r="H364" s="138">
        <v>3.1782526372734652</v>
      </c>
      <c r="I364" s="138">
        <v>94.407677035076105</v>
      </c>
      <c r="J364" s="138">
        <v>-2.4282586287401262</v>
      </c>
      <c r="K364" s="139">
        <v>119.15627218334855</v>
      </c>
      <c r="L364" s="140">
        <v>67.355259581407992</v>
      </c>
      <c r="M364" s="140">
        <v>77.457404980340755</v>
      </c>
      <c r="N364" s="140">
        <v>57.88272471910112</v>
      </c>
    </row>
    <row r="365" spans="1:14" ht="16.7" customHeight="1" x14ac:dyDescent="0.25">
      <c r="A365" s="141" t="s">
        <v>476</v>
      </c>
      <c r="B365" s="133">
        <v>10097</v>
      </c>
      <c r="C365" s="133">
        <v>45343</v>
      </c>
      <c r="D365" s="142">
        <v>11180</v>
      </c>
      <c r="E365" s="143">
        <v>41063</v>
      </c>
      <c r="F365" s="144">
        <v>19963</v>
      </c>
      <c r="G365" s="145">
        <v>21100</v>
      </c>
      <c r="H365" s="138">
        <v>3.6728980322003579</v>
      </c>
      <c r="I365" s="138">
        <v>94.611374407582943</v>
      </c>
      <c r="J365" s="138">
        <v>-0.95151954798300131</v>
      </c>
      <c r="K365" s="139">
        <v>259.61307454005185</v>
      </c>
      <c r="L365" s="140">
        <v>69.910482240831655</v>
      </c>
      <c r="M365" s="140">
        <v>77.825566202090585</v>
      </c>
      <c r="N365" s="140">
        <v>62.539923954372625</v>
      </c>
    </row>
    <row r="366" spans="1:14" ht="16.7" customHeight="1" x14ac:dyDescent="0.25">
      <c r="A366" s="141" t="s">
        <v>477</v>
      </c>
      <c r="B366" s="133">
        <v>5007</v>
      </c>
      <c r="C366" s="133">
        <v>20860</v>
      </c>
      <c r="D366" s="142">
        <v>5914</v>
      </c>
      <c r="E366" s="143">
        <v>20997</v>
      </c>
      <c r="F366" s="144">
        <v>10614</v>
      </c>
      <c r="G366" s="145">
        <v>10383</v>
      </c>
      <c r="H366" s="138">
        <v>3.5503889076766995</v>
      </c>
      <c r="I366" s="138">
        <v>102.22479052297024</v>
      </c>
      <c r="J366" s="138">
        <v>6.2822656457637557E-2</v>
      </c>
      <c r="K366" s="139">
        <v>112.10956271023547</v>
      </c>
      <c r="L366" s="140">
        <v>57.656527647120313</v>
      </c>
      <c r="M366" s="140">
        <v>63.099058068522929</v>
      </c>
      <c r="N366" s="140">
        <v>52.105985432281223</v>
      </c>
    </row>
    <row r="367" spans="1:14" ht="16.7" customHeight="1" x14ac:dyDescent="0.25">
      <c r="A367" s="141" t="s">
        <v>216</v>
      </c>
      <c r="B367" s="133">
        <v>4359</v>
      </c>
      <c r="C367" s="133">
        <v>17246</v>
      </c>
      <c r="D367" s="142">
        <v>4451</v>
      </c>
      <c r="E367" s="143">
        <v>15176</v>
      </c>
      <c r="F367" s="144">
        <v>7311</v>
      </c>
      <c r="G367" s="145">
        <v>7865</v>
      </c>
      <c r="H367" s="138">
        <v>3.4095708829476523</v>
      </c>
      <c r="I367" s="138">
        <v>92.956134774316595</v>
      </c>
      <c r="J367" s="138">
        <v>-1.2271113233917428</v>
      </c>
      <c r="K367" s="139">
        <v>208.34706205381659</v>
      </c>
      <c r="L367" s="140">
        <v>71.381718797449139</v>
      </c>
      <c r="M367" s="140">
        <v>78.826466916354548</v>
      </c>
      <c r="N367" s="140">
        <v>64.328799526907147</v>
      </c>
    </row>
    <row r="368" spans="1:14" ht="16.7" customHeight="1" x14ac:dyDescent="0.25">
      <c r="A368" s="141" t="s">
        <v>478</v>
      </c>
      <c r="B368" s="133">
        <v>3394</v>
      </c>
      <c r="C368" s="133">
        <v>13197</v>
      </c>
      <c r="D368" s="142">
        <v>3651</v>
      </c>
      <c r="E368" s="143">
        <v>12014</v>
      </c>
      <c r="F368" s="144">
        <v>5866</v>
      </c>
      <c r="G368" s="145">
        <v>6148</v>
      </c>
      <c r="H368" s="138">
        <v>3.2906053136127089</v>
      </c>
      <c r="I368" s="138">
        <v>95.413142485361092</v>
      </c>
      <c r="J368" s="138">
        <v>-0.90131376781883565</v>
      </c>
      <c r="K368" s="139">
        <v>127.42893508697496</v>
      </c>
      <c r="L368" s="140">
        <v>74.078069831306394</v>
      </c>
      <c r="M368" s="140">
        <v>82.858633281168494</v>
      </c>
      <c r="N368" s="140">
        <v>66.29036735449246</v>
      </c>
    </row>
    <row r="369" spans="1:14" ht="16.7" customHeight="1" x14ac:dyDescent="0.25">
      <c r="A369" s="141" t="s">
        <v>189</v>
      </c>
      <c r="B369" s="133">
        <v>53</v>
      </c>
      <c r="C369" s="133">
        <v>2028</v>
      </c>
      <c r="D369" s="146">
        <v>76</v>
      </c>
      <c r="E369" s="146">
        <v>2279</v>
      </c>
      <c r="F369" s="146">
        <v>1819</v>
      </c>
      <c r="G369" s="146">
        <v>460</v>
      </c>
      <c r="H369" s="138"/>
      <c r="I369" s="138"/>
      <c r="J369" s="138"/>
      <c r="K369" s="139"/>
      <c r="L369" s="140">
        <v>97.03670942061035</v>
      </c>
      <c r="M369" s="140">
        <v>96.849087893864009</v>
      </c>
      <c r="N369" s="140">
        <v>97.787610619469021</v>
      </c>
    </row>
    <row r="370" spans="1:14" ht="16.7" customHeight="1" x14ac:dyDescent="0.25">
      <c r="A370" s="152" t="s">
        <v>190</v>
      </c>
      <c r="B370" s="153">
        <v>66688</v>
      </c>
      <c r="C370" s="153">
        <v>287798</v>
      </c>
      <c r="D370" s="153">
        <v>71773</v>
      </c>
      <c r="E370" s="153">
        <v>262624</v>
      </c>
      <c r="F370" s="153">
        <v>129205</v>
      </c>
      <c r="G370" s="153">
        <v>133419</v>
      </c>
      <c r="H370" s="149">
        <v>3.6590918590556338</v>
      </c>
      <c r="I370" s="149">
        <v>96.84152931741356</v>
      </c>
      <c r="J370" s="154">
        <v>-0.87845963254792148</v>
      </c>
      <c r="K370" s="148">
        <v>103.31392604248623</v>
      </c>
      <c r="L370" s="149">
        <v>68.040433544745198</v>
      </c>
      <c r="M370" s="149">
        <v>75.257213292078589</v>
      </c>
      <c r="N370" s="149">
        <v>61.127398613643479</v>
      </c>
    </row>
    <row r="371" spans="1:14" ht="16.7" customHeight="1" x14ac:dyDescent="0.25">
      <c r="A371" s="283" t="s">
        <v>479</v>
      </c>
      <c r="B371" s="283"/>
      <c r="C371" s="283"/>
      <c r="D371" s="283"/>
      <c r="E371" s="283"/>
      <c r="F371" s="283"/>
      <c r="G371" s="283"/>
      <c r="H371" s="283"/>
      <c r="I371" s="283"/>
      <c r="J371" s="283"/>
      <c r="K371" s="283"/>
      <c r="L371" s="283"/>
      <c r="M371" s="283"/>
      <c r="N371" s="283"/>
    </row>
    <row r="372" spans="1:14" ht="16.7" customHeight="1" x14ac:dyDescent="0.25">
      <c r="A372" s="141" t="s">
        <v>480</v>
      </c>
      <c r="B372" s="133">
        <v>2017</v>
      </c>
      <c r="C372" s="133">
        <v>7143</v>
      </c>
      <c r="D372" s="142">
        <v>2038</v>
      </c>
      <c r="E372" s="143">
        <v>7788</v>
      </c>
      <c r="F372" s="144">
        <v>3973</v>
      </c>
      <c r="G372" s="145">
        <v>3815</v>
      </c>
      <c r="H372" s="138">
        <v>3.8213935230618254</v>
      </c>
      <c r="I372" s="138">
        <v>104.14154652686763</v>
      </c>
      <c r="J372" s="138">
        <v>0.8296663276114965</v>
      </c>
      <c r="K372" s="139">
        <v>7.9569255289802507</v>
      </c>
      <c r="L372" s="140">
        <v>68.880826123360322</v>
      </c>
      <c r="M372" s="140">
        <v>75.695581014729953</v>
      </c>
      <c r="N372" s="140">
        <v>61.742857142857147</v>
      </c>
    </row>
    <row r="373" spans="1:14" ht="16.7" customHeight="1" x14ac:dyDescent="0.25">
      <c r="A373" s="141" t="s">
        <v>481</v>
      </c>
      <c r="B373" s="133">
        <v>2089</v>
      </c>
      <c r="C373" s="133">
        <v>9421</v>
      </c>
      <c r="D373" s="142">
        <v>2447</v>
      </c>
      <c r="E373" s="143">
        <v>10115</v>
      </c>
      <c r="F373" s="144">
        <v>5021</v>
      </c>
      <c r="G373" s="145">
        <v>5094</v>
      </c>
      <c r="H373" s="138">
        <v>4.1336330200245195</v>
      </c>
      <c r="I373" s="138">
        <v>98.56694149980369</v>
      </c>
      <c r="J373" s="138">
        <v>0.68213273083664272</v>
      </c>
      <c r="K373" s="139">
        <v>52.534538277760468</v>
      </c>
      <c r="L373" s="140">
        <v>71.855261749277375</v>
      </c>
      <c r="M373" s="140">
        <v>77.736910428385968</v>
      </c>
      <c r="N373" s="140">
        <v>66.094511549057003</v>
      </c>
    </row>
    <row r="374" spans="1:14" ht="16.7" customHeight="1" x14ac:dyDescent="0.25">
      <c r="A374" s="141" t="s">
        <v>482</v>
      </c>
      <c r="B374" s="133">
        <v>2483</v>
      </c>
      <c r="C374" s="133">
        <v>11824</v>
      </c>
      <c r="D374" s="142">
        <v>2794</v>
      </c>
      <c r="E374" s="143">
        <v>12344</v>
      </c>
      <c r="F374" s="144">
        <v>6209</v>
      </c>
      <c r="G374" s="145">
        <v>6135</v>
      </c>
      <c r="H374" s="138">
        <v>4.418038654259127</v>
      </c>
      <c r="I374" s="138">
        <v>101.20619396903014</v>
      </c>
      <c r="J374" s="138">
        <v>0.41303983546078521</v>
      </c>
      <c r="K374" s="139">
        <v>97.204504291676514</v>
      </c>
      <c r="L374" s="140">
        <v>61.54052843708017</v>
      </c>
      <c r="M374" s="140">
        <v>67.68628845811844</v>
      </c>
      <c r="N374" s="140">
        <v>55.304944063514974</v>
      </c>
    </row>
    <row r="375" spans="1:14" ht="16.7" customHeight="1" x14ac:dyDescent="0.25">
      <c r="A375" s="141" t="s">
        <v>483</v>
      </c>
      <c r="B375" s="133">
        <v>1306</v>
      </c>
      <c r="C375" s="133">
        <v>5490</v>
      </c>
      <c r="D375" s="142">
        <v>1664</v>
      </c>
      <c r="E375" s="143">
        <v>6673</v>
      </c>
      <c r="F375" s="144">
        <v>3480</v>
      </c>
      <c r="G375" s="145">
        <v>3193</v>
      </c>
      <c r="H375" s="138">
        <v>4.0102163461538458</v>
      </c>
      <c r="I375" s="138">
        <v>108.9884121515816</v>
      </c>
      <c r="J375" s="138">
        <v>1.8727569904033612</v>
      </c>
      <c r="K375" s="139">
        <v>10.621905989844484</v>
      </c>
      <c r="L375" s="140">
        <v>73.189496571332995</v>
      </c>
      <c r="M375" s="140">
        <v>79.349226804123703</v>
      </c>
      <c r="N375" s="140">
        <v>66.539130434782606</v>
      </c>
    </row>
    <row r="376" spans="1:14" ht="16.7" customHeight="1" x14ac:dyDescent="0.25">
      <c r="A376" s="141" t="s">
        <v>484</v>
      </c>
      <c r="B376" s="133">
        <v>1846</v>
      </c>
      <c r="C376" s="133">
        <v>8255</v>
      </c>
      <c r="D376" s="142">
        <v>2188</v>
      </c>
      <c r="E376" s="143">
        <v>8555</v>
      </c>
      <c r="F376" s="144">
        <v>4235</v>
      </c>
      <c r="G376" s="145">
        <v>4320</v>
      </c>
      <c r="H376" s="138">
        <v>3.909963436928702</v>
      </c>
      <c r="I376" s="138">
        <v>98.032407407407405</v>
      </c>
      <c r="J376" s="138">
        <v>0.34257994215034038</v>
      </c>
      <c r="K376" s="139">
        <v>81.85819538800115</v>
      </c>
      <c r="L376" s="140">
        <v>71.773988292186303</v>
      </c>
      <c r="M376" s="140">
        <v>78.031860226104826</v>
      </c>
      <c r="N376" s="140">
        <v>65.632879475542111</v>
      </c>
    </row>
    <row r="377" spans="1:14" ht="16.7" customHeight="1" x14ac:dyDescent="0.25">
      <c r="A377" s="141" t="s">
        <v>189</v>
      </c>
      <c r="B377" s="133">
        <v>37</v>
      </c>
      <c r="C377" s="133">
        <v>1167</v>
      </c>
      <c r="D377" s="146">
        <v>9</v>
      </c>
      <c r="E377" s="146">
        <v>1214</v>
      </c>
      <c r="F377" s="146">
        <v>1117</v>
      </c>
      <c r="G377" s="146">
        <v>97</v>
      </c>
      <c r="H377" s="138"/>
      <c r="I377" s="138"/>
      <c r="J377" s="138"/>
      <c r="K377" s="139"/>
      <c r="L377" s="140">
        <v>98.925619834710744</v>
      </c>
      <c r="M377" s="140">
        <v>99.01433691756273</v>
      </c>
      <c r="N377" s="140">
        <v>97.872340425531917</v>
      </c>
    </row>
    <row r="378" spans="1:14" ht="16.7" customHeight="1" x14ac:dyDescent="0.25">
      <c r="A378" s="152" t="s">
        <v>190</v>
      </c>
      <c r="B378" s="153">
        <v>9778</v>
      </c>
      <c r="C378" s="153">
        <v>43300</v>
      </c>
      <c r="D378" s="153">
        <v>11140</v>
      </c>
      <c r="E378" s="153">
        <v>46689</v>
      </c>
      <c r="F378" s="153">
        <v>24035</v>
      </c>
      <c r="G378" s="153">
        <v>22654</v>
      </c>
      <c r="H378" s="149">
        <v>4.1911131059245958</v>
      </c>
      <c r="I378" s="149">
        <v>106.09605367705484</v>
      </c>
      <c r="J378" s="154">
        <v>0.72318575703011934</v>
      </c>
      <c r="K378" s="148">
        <v>30.2389896373057</v>
      </c>
      <c r="L378" s="149">
        <v>69.599007467403268</v>
      </c>
      <c r="M378" s="149">
        <v>76.188530173000956</v>
      </c>
      <c r="N378" s="149">
        <v>62.586973328179361</v>
      </c>
    </row>
    <row r="379" spans="1:14" ht="16.7" customHeight="1" x14ac:dyDescent="0.25">
      <c r="A379" s="283" t="s">
        <v>485</v>
      </c>
      <c r="B379" s="283"/>
      <c r="C379" s="283"/>
      <c r="D379" s="283"/>
      <c r="E379" s="283"/>
      <c r="F379" s="283"/>
      <c r="G379" s="283"/>
      <c r="H379" s="283"/>
      <c r="I379" s="283"/>
      <c r="J379" s="283"/>
      <c r="K379" s="283"/>
      <c r="L379" s="283"/>
      <c r="M379" s="283"/>
      <c r="N379" s="283"/>
    </row>
    <row r="380" spans="1:14" ht="16.7" customHeight="1" x14ac:dyDescent="0.25">
      <c r="A380" s="141" t="s">
        <v>486</v>
      </c>
      <c r="B380" s="133">
        <v>6169</v>
      </c>
      <c r="C380" s="133">
        <v>31475</v>
      </c>
      <c r="D380" s="142">
        <v>7601</v>
      </c>
      <c r="E380" s="143">
        <v>33854</v>
      </c>
      <c r="F380" s="144">
        <v>17116</v>
      </c>
      <c r="G380" s="145">
        <v>16738</v>
      </c>
      <c r="H380" s="138">
        <v>4.4538876463623209</v>
      </c>
      <c r="I380" s="138">
        <v>102.25833432907156</v>
      </c>
      <c r="J380" s="138">
        <v>0.69926661071492024</v>
      </c>
      <c r="K380" s="139">
        <v>163.92601200852218</v>
      </c>
      <c r="L380" s="140">
        <v>74.434963850713217</v>
      </c>
      <c r="M380" s="140">
        <v>79.202683524706487</v>
      </c>
      <c r="N380" s="140">
        <v>69.573796369376481</v>
      </c>
    </row>
    <row r="381" spans="1:14" ht="16.7" customHeight="1" x14ac:dyDescent="0.25">
      <c r="A381" s="141" t="s">
        <v>487</v>
      </c>
      <c r="B381" s="133">
        <v>6759</v>
      </c>
      <c r="C381" s="133">
        <v>31029</v>
      </c>
      <c r="D381" s="142">
        <v>7246</v>
      </c>
      <c r="E381" s="143">
        <v>29149</v>
      </c>
      <c r="F381" s="144">
        <v>14468</v>
      </c>
      <c r="G381" s="145">
        <v>14681</v>
      </c>
      <c r="H381" s="138">
        <v>4.0227711841015736</v>
      </c>
      <c r="I381" s="138">
        <v>98.549145153599895</v>
      </c>
      <c r="J381" s="138">
        <v>-0.59982384043224479</v>
      </c>
      <c r="K381" s="139">
        <v>302.68951194184842</v>
      </c>
      <c r="L381" s="140">
        <v>75.413147264047012</v>
      </c>
      <c r="M381" s="140">
        <v>82.962907901583293</v>
      </c>
      <c r="N381" s="140">
        <v>68.040937794875518</v>
      </c>
    </row>
    <row r="382" spans="1:14" ht="16.7" customHeight="1" x14ac:dyDescent="0.25">
      <c r="A382" s="141" t="s">
        <v>488</v>
      </c>
      <c r="B382" s="133">
        <v>5600</v>
      </c>
      <c r="C382" s="133">
        <v>27084</v>
      </c>
      <c r="D382" s="142">
        <v>6839</v>
      </c>
      <c r="E382" s="143">
        <v>28634</v>
      </c>
      <c r="F382" s="144">
        <v>14326</v>
      </c>
      <c r="G382" s="145">
        <v>14308</v>
      </c>
      <c r="H382" s="138">
        <v>4.1868694253545842</v>
      </c>
      <c r="I382" s="138">
        <v>100.12580374615601</v>
      </c>
      <c r="J382" s="138">
        <v>0.53408517576522796</v>
      </c>
      <c r="K382" s="139">
        <v>206.50512043848263</v>
      </c>
      <c r="L382" s="140">
        <v>72.906084100370478</v>
      </c>
      <c r="M382" s="140">
        <v>78.601986249045069</v>
      </c>
      <c r="N382" s="140">
        <v>67.211487054151078</v>
      </c>
    </row>
    <row r="383" spans="1:14" ht="16.7" customHeight="1" x14ac:dyDescent="0.25">
      <c r="A383" s="141" t="s">
        <v>489</v>
      </c>
      <c r="B383" s="133">
        <v>5410</v>
      </c>
      <c r="C383" s="133">
        <v>25655</v>
      </c>
      <c r="D383" s="142">
        <v>5975</v>
      </c>
      <c r="E383" s="143">
        <v>23733</v>
      </c>
      <c r="F383" s="144">
        <v>11627</v>
      </c>
      <c r="G383" s="145">
        <v>12106</v>
      </c>
      <c r="H383" s="138">
        <v>3.9720502092050207</v>
      </c>
      <c r="I383" s="138">
        <v>96.04328432182389</v>
      </c>
      <c r="J383" s="138">
        <v>-0.74733205073473263</v>
      </c>
      <c r="K383" s="139">
        <v>183.86272079330647</v>
      </c>
      <c r="L383" s="140">
        <v>73.009575923392617</v>
      </c>
      <c r="M383" s="140">
        <v>78.536084399215753</v>
      </c>
      <c r="N383" s="140">
        <v>67.73330956413227</v>
      </c>
    </row>
    <row r="384" spans="1:14" ht="16.7" customHeight="1" x14ac:dyDescent="0.25">
      <c r="A384" s="141" t="s">
        <v>490</v>
      </c>
      <c r="B384" s="133">
        <v>4864</v>
      </c>
      <c r="C384" s="133">
        <v>21784</v>
      </c>
      <c r="D384" s="142">
        <v>5264</v>
      </c>
      <c r="E384" s="143">
        <v>19265</v>
      </c>
      <c r="F384" s="144">
        <v>9307</v>
      </c>
      <c r="G384" s="145">
        <v>9958</v>
      </c>
      <c r="H384" s="138">
        <v>3.6597644376899696</v>
      </c>
      <c r="I384" s="138">
        <v>93.462542679252863</v>
      </c>
      <c r="J384" s="138">
        <v>-1.179326077671186</v>
      </c>
      <c r="K384" s="139">
        <v>126.14588789942378</v>
      </c>
      <c r="L384" s="140">
        <v>67.792918574779407</v>
      </c>
      <c r="M384" s="140">
        <v>77.30297723292469</v>
      </c>
      <c r="N384" s="140">
        <v>59.072904399957181</v>
      </c>
    </row>
    <row r="385" spans="1:14" ht="16.7" customHeight="1" x14ac:dyDescent="0.25">
      <c r="A385" s="141" t="s">
        <v>491</v>
      </c>
      <c r="B385" s="133">
        <v>5730</v>
      </c>
      <c r="C385" s="133">
        <v>23966</v>
      </c>
      <c r="D385" s="142">
        <v>6079</v>
      </c>
      <c r="E385" s="143">
        <v>21338</v>
      </c>
      <c r="F385" s="144">
        <v>9982</v>
      </c>
      <c r="G385" s="145">
        <v>11356</v>
      </c>
      <c r="H385" s="138">
        <v>3.5101167955255796</v>
      </c>
      <c r="I385" s="138">
        <v>87.900669249735813</v>
      </c>
      <c r="J385" s="138">
        <v>-1.1146510411809529</v>
      </c>
      <c r="K385" s="139">
        <v>187.10978603998595</v>
      </c>
      <c r="L385" s="140">
        <v>67.261185006045949</v>
      </c>
      <c r="M385" s="140">
        <v>74.945628534145285</v>
      </c>
      <c r="N385" s="140">
        <v>60.627112279384157</v>
      </c>
    </row>
    <row r="386" spans="1:14" ht="16.7" customHeight="1" x14ac:dyDescent="0.25">
      <c r="A386" s="141" t="s">
        <v>492</v>
      </c>
      <c r="B386" s="133">
        <v>2651</v>
      </c>
      <c r="C386" s="133">
        <v>12749</v>
      </c>
      <c r="D386" s="142">
        <v>2685</v>
      </c>
      <c r="E386" s="143">
        <v>10287</v>
      </c>
      <c r="F386" s="144">
        <v>5008</v>
      </c>
      <c r="G386" s="145">
        <v>5279</v>
      </c>
      <c r="H386" s="138">
        <v>3.8312849162011173</v>
      </c>
      <c r="I386" s="138">
        <v>94.86645197954158</v>
      </c>
      <c r="J386" s="138">
        <v>-2.0592310461333234</v>
      </c>
      <c r="K386" s="139">
        <v>85.157284768211923</v>
      </c>
      <c r="L386" s="140">
        <v>59.55827961534397</v>
      </c>
      <c r="M386" s="140">
        <v>65.462111257117826</v>
      </c>
      <c r="N386" s="140">
        <v>54.053502144169897</v>
      </c>
    </row>
    <row r="387" spans="1:14" ht="16.7" customHeight="1" x14ac:dyDescent="0.25">
      <c r="A387" s="141" t="s">
        <v>493</v>
      </c>
      <c r="B387" s="133">
        <v>3121</v>
      </c>
      <c r="C387" s="133">
        <v>12870</v>
      </c>
      <c r="D387" s="142">
        <v>3263</v>
      </c>
      <c r="E387" s="143">
        <v>11310</v>
      </c>
      <c r="F387" s="144">
        <v>5361</v>
      </c>
      <c r="G387" s="145">
        <v>5949</v>
      </c>
      <c r="H387" s="138">
        <v>3.4661354581673307</v>
      </c>
      <c r="I387" s="138">
        <v>90.115985879979831</v>
      </c>
      <c r="J387" s="138">
        <v>-1.2400358107486202</v>
      </c>
      <c r="K387" s="139">
        <v>62.218065793816699</v>
      </c>
      <c r="L387" s="140">
        <v>67.560195635816399</v>
      </c>
      <c r="M387" s="140">
        <v>76.22</v>
      </c>
      <c r="N387" s="140">
        <v>59.872159090909093</v>
      </c>
    </row>
    <row r="388" spans="1:14" ht="16.7" customHeight="1" x14ac:dyDescent="0.25">
      <c r="A388" s="141" t="s">
        <v>494</v>
      </c>
      <c r="B388" s="133">
        <v>13984</v>
      </c>
      <c r="C388" s="133">
        <v>58515</v>
      </c>
      <c r="D388" s="142">
        <v>16391</v>
      </c>
      <c r="E388" s="143">
        <v>58828</v>
      </c>
      <c r="F388" s="144">
        <v>27365</v>
      </c>
      <c r="G388" s="145">
        <v>31463</v>
      </c>
      <c r="H388" s="138">
        <v>3.5890427673723386</v>
      </c>
      <c r="I388" s="138">
        <v>86.975177192257576</v>
      </c>
      <c r="J388" s="138">
        <v>5.1197700684623877E-2</v>
      </c>
      <c r="K388" s="139">
        <v>297.56196256954985</v>
      </c>
      <c r="L388" s="140">
        <v>75.832174994513139</v>
      </c>
      <c r="M388" s="140">
        <v>82.92702294925752</v>
      </c>
      <c r="N388" s="140">
        <v>69.772804340454385</v>
      </c>
    </row>
    <row r="389" spans="1:14" ht="16.7" customHeight="1" x14ac:dyDescent="0.25">
      <c r="A389" s="141" t="s">
        <v>495</v>
      </c>
      <c r="B389" s="133">
        <v>2134</v>
      </c>
      <c r="C389" s="133">
        <v>9562</v>
      </c>
      <c r="D389" s="142">
        <v>2649</v>
      </c>
      <c r="E389" s="143">
        <v>10781</v>
      </c>
      <c r="F389" s="144">
        <v>5359</v>
      </c>
      <c r="G389" s="145">
        <v>5422</v>
      </c>
      <c r="H389" s="138">
        <v>4.0698376745941864</v>
      </c>
      <c r="I389" s="138">
        <v>98.838067133898932</v>
      </c>
      <c r="J389" s="138">
        <v>1.1515203008931783</v>
      </c>
      <c r="K389" s="139">
        <v>26.828418564140847</v>
      </c>
      <c r="L389" s="140">
        <v>58.677685950413228</v>
      </c>
      <c r="M389" s="140">
        <v>64.616011407618657</v>
      </c>
      <c r="N389" s="140">
        <v>52.862557350887698</v>
      </c>
    </row>
    <row r="390" spans="1:14" ht="16.7" customHeight="1" x14ac:dyDescent="0.25">
      <c r="A390" s="141" t="s">
        <v>496</v>
      </c>
      <c r="B390" s="133">
        <v>5138</v>
      </c>
      <c r="C390" s="133">
        <v>23729</v>
      </c>
      <c r="D390" s="142">
        <v>5836</v>
      </c>
      <c r="E390" s="143">
        <v>22214</v>
      </c>
      <c r="F390" s="144">
        <v>10702</v>
      </c>
      <c r="G390" s="145">
        <v>11512</v>
      </c>
      <c r="H390" s="138">
        <v>3.8063742289239206</v>
      </c>
      <c r="I390" s="138">
        <v>92.963863794301588</v>
      </c>
      <c r="J390" s="138">
        <v>-0.633159386417392</v>
      </c>
      <c r="K390" s="139">
        <v>209.38825525497219</v>
      </c>
      <c r="L390" s="140">
        <v>71.881025838796759</v>
      </c>
      <c r="M390" s="140">
        <v>78.900744916448559</v>
      </c>
      <c r="N390" s="140">
        <v>65.430157261794633</v>
      </c>
    </row>
    <row r="391" spans="1:14" ht="16.7" customHeight="1" x14ac:dyDescent="0.25">
      <c r="A391" s="141" t="s">
        <v>497</v>
      </c>
      <c r="B391" s="133">
        <v>6927</v>
      </c>
      <c r="C391" s="133">
        <v>32914</v>
      </c>
      <c r="D391" s="142">
        <v>7847</v>
      </c>
      <c r="E391" s="143">
        <v>32374</v>
      </c>
      <c r="F391" s="144">
        <v>16204</v>
      </c>
      <c r="G391" s="145">
        <v>16170</v>
      </c>
      <c r="H391" s="138">
        <v>4.1256531158404481</v>
      </c>
      <c r="I391" s="138">
        <v>100.21026592455165</v>
      </c>
      <c r="J391" s="138">
        <v>-0.1587568873457034</v>
      </c>
      <c r="K391" s="139">
        <v>335.79504200809043</v>
      </c>
      <c r="L391" s="140">
        <v>74.317176220100464</v>
      </c>
      <c r="M391" s="140">
        <v>80.243788716445749</v>
      </c>
      <c r="N391" s="140">
        <v>68.403562408613581</v>
      </c>
    </row>
    <row r="392" spans="1:14" ht="16.7" customHeight="1" x14ac:dyDescent="0.25">
      <c r="A392" s="141" t="s">
        <v>478</v>
      </c>
      <c r="B392" s="133">
        <v>5355</v>
      </c>
      <c r="C392" s="133">
        <v>22960</v>
      </c>
      <c r="D392" s="142">
        <v>5947</v>
      </c>
      <c r="E392" s="143">
        <v>21937</v>
      </c>
      <c r="F392" s="144">
        <v>10411</v>
      </c>
      <c r="G392" s="145">
        <v>11526</v>
      </c>
      <c r="H392" s="138">
        <v>3.6887506305700355</v>
      </c>
      <c r="I392" s="138">
        <v>90.326218983168488</v>
      </c>
      <c r="J392" s="138">
        <v>-0.43741710660091432</v>
      </c>
      <c r="K392" s="139">
        <v>80.882678268564263</v>
      </c>
      <c r="L392" s="140">
        <v>74.078069831306394</v>
      </c>
      <c r="M392" s="140">
        <v>82.858633281168494</v>
      </c>
      <c r="N392" s="140">
        <v>66.29036735449246</v>
      </c>
    </row>
    <row r="393" spans="1:14" ht="16.7" customHeight="1" x14ac:dyDescent="0.25">
      <c r="A393" s="141" t="s">
        <v>189</v>
      </c>
      <c r="B393" s="133">
        <v>9</v>
      </c>
      <c r="C393" s="133">
        <v>1775</v>
      </c>
      <c r="D393" s="146">
        <v>20</v>
      </c>
      <c r="E393" s="146">
        <v>2006</v>
      </c>
      <c r="F393" s="146">
        <v>1812</v>
      </c>
      <c r="G393" s="146">
        <v>194</v>
      </c>
      <c r="H393" s="138"/>
      <c r="I393" s="138"/>
      <c r="J393" s="138"/>
      <c r="K393" s="139"/>
      <c r="L393" s="140">
        <v>99.448897795591179</v>
      </c>
      <c r="M393" s="140">
        <v>99.612617598229107</v>
      </c>
      <c r="N393" s="140">
        <v>97.883597883597886</v>
      </c>
    </row>
    <row r="394" spans="1:14" ht="16.7" customHeight="1" x14ac:dyDescent="0.25">
      <c r="A394" s="152" t="s">
        <v>190</v>
      </c>
      <c r="B394" s="153">
        <v>73851</v>
      </c>
      <c r="C394" s="153">
        <v>336067</v>
      </c>
      <c r="D394" s="153">
        <v>83642</v>
      </c>
      <c r="E394" s="153">
        <v>325710</v>
      </c>
      <c r="F394" s="153">
        <v>159048</v>
      </c>
      <c r="G394" s="153">
        <v>166662</v>
      </c>
      <c r="H394" s="149">
        <v>3.8940962674254562</v>
      </c>
      <c r="I394" s="149">
        <v>95.431472081218274</v>
      </c>
      <c r="J394" s="154">
        <v>-0.30041391492084052</v>
      </c>
      <c r="K394" s="148">
        <v>169.11214953271028</v>
      </c>
      <c r="L394" s="149">
        <v>72.400865797995934</v>
      </c>
      <c r="M394" s="149">
        <v>79.265887234928371</v>
      </c>
      <c r="N394" s="149">
        <v>65.918669845975387</v>
      </c>
    </row>
    <row r="395" spans="1:14" ht="16.7" customHeight="1" x14ac:dyDescent="0.25">
      <c r="A395" s="283" t="s">
        <v>43</v>
      </c>
      <c r="B395" s="283"/>
      <c r="C395" s="283"/>
      <c r="D395" s="283"/>
      <c r="E395" s="283"/>
      <c r="F395" s="283"/>
      <c r="G395" s="283"/>
      <c r="H395" s="283"/>
      <c r="I395" s="283"/>
      <c r="J395" s="283"/>
      <c r="K395" s="283"/>
      <c r="L395" s="283"/>
      <c r="M395" s="283"/>
      <c r="N395" s="283"/>
    </row>
    <row r="396" spans="1:14" ht="16.7" customHeight="1" x14ac:dyDescent="0.25">
      <c r="A396" s="141" t="s">
        <v>498</v>
      </c>
      <c r="B396" s="133">
        <v>8099</v>
      </c>
      <c r="C396" s="133">
        <v>40698</v>
      </c>
      <c r="D396" s="142">
        <v>9222</v>
      </c>
      <c r="E396" s="143">
        <v>35224</v>
      </c>
      <c r="F396" s="144">
        <v>17057</v>
      </c>
      <c r="G396" s="145">
        <v>18167</v>
      </c>
      <c r="H396" s="138">
        <v>3.8195619171546302</v>
      </c>
      <c r="I396" s="138">
        <v>93.890020366598776</v>
      </c>
      <c r="J396" s="138">
        <v>-1.3862887019054204</v>
      </c>
      <c r="K396" s="139">
        <v>226.37532133676095</v>
      </c>
      <c r="L396" s="140">
        <v>68.973180309902887</v>
      </c>
      <c r="M396" s="140">
        <v>76.532476532476537</v>
      </c>
      <c r="N396" s="140">
        <v>61.905042412818098</v>
      </c>
    </row>
    <row r="397" spans="1:14" ht="16.7" customHeight="1" x14ac:dyDescent="0.25">
      <c r="A397" s="141" t="s">
        <v>499</v>
      </c>
      <c r="B397" s="133">
        <v>12505</v>
      </c>
      <c r="C397" s="133">
        <v>54351</v>
      </c>
      <c r="D397" s="142">
        <v>15234</v>
      </c>
      <c r="E397" s="143">
        <v>59227</v>
      </c>
      <c r="F397" s="144">
        <v>28449</v>
      </c>
      <c r="G397" s="145">
        <v>30778</v>
      </c>
      <c r="H397" s="138">
        <v>3.887816725745044</v>
      </c>
      <c r="I397" s="138">
        <v>92.432906621612844</v>
      </c>
      <c r="J397" s="138">
        <v>0.82451541588957411</v>
      </c>
      <c r="K397" s="139">
        <v>455.55726482578268</v>
      </c>
      <c r="L397" s="140">
        <v>77.118181818181824</v>
      </c>
      <c r="M397" s="140">
        <v>85.571303052297822</v>
      </c>
      <c r="N397" s="140">
        <v>69.441071366616939</v>
      </c>
    </row>
    <row r="398" spans="1:14" ht="16.7" customHeight="1" x14ac:dyDescent="0.25">
      <c r="A398" s="141" t="s">
        <v>500</v>
      </c>
      <c r="B398" s="133">
        <v>4451</v>
      </c>
      <c r="C398" s="133">
        <v>22106</v>
      </c>
      <c r="D398" s="142">
        <v>5141</v>
      </c>
      <c r="E398" s="143">
        <v>21005</v>
      </c>
      <c r="F398" s="144">
        <v>10474</v>
      </c>
      <c r="G398" s="145">
        <v>10531</v>
      </c>
      <c r="H398" s="138">
        <v>4.085780976463723</v>
      </c>
      <c r="I398" s="138">
        <v>99.458740860317164</v>
      </c>
      <c r="J398" s="138">
        <v>-0.49029328471610578</v>
      </c>
      <c r="K398" s="139">
        <v>159.58820847895456</v>
      </c>
      <c r="L398" s="140">
        <v>62.668132098183918</v>
      </c>
      <c r="M398" s="140">
        <v>68.039608132308018</v>
      </c>
      <c r="N398" s="140">
        <v>57.364260453505302</v>
      </c>
    </row>
    <row r="399" spans="1:14" ht="16.7" customHeight="1" x14ac:dyDescent="0.25">
      <c r="A399" s="141" t="s">
        <v>501</v>
      </c>
      <c r="B399" s="133">
        <v>5183</v>
      </c>
      <c r="C399" s="133">
        <v>26263</v>
      </c>
      <c r="D399" s="142">
        <v>6312</v>
      </c>
      <c r="E399" s="143">
        <v>24504</v>
      </c>
      <c r="F399" s="144">
        <v>12087</v>
      </c>
      <c r="G399" s="145">
        <v>12417</v>
      </c>
      <c r="H399" s="138">
        <v>3.8821292775665399</v>
      </c>
      <c r="I399" s="138">
        <v>97.342353225416772</v>
      </c>
      <c r="J399" s="138">
        <v>-0.66530455866107185</v>
      </c>
      <c r="K399" s="139">
        <v>278.54950551324316</v>
      </c>
      <c r="L399" s="140">
        <v>69.289564372183449</v>
      </c>
      <c r="M399" s="140">
        <v>78.265572883800587</v>
      </c>
      <c r="N399" s="140">
        <v>60.661987696040207</v>
      </c>
    </row>
    <row r="400" spans="1:14" ht="16.7" customHeight="1" x14ac:dyDescent="0.25">
      <c r="A400" s="141" t="s">
        <v>502</v>
      </c>
      <c r="B400" s="133">
        <v>3340</v>
      </c>
      <c r="C400" s="133">
        <v>14861</v>
      </c>
      <c r="D400" s="142">
        <v>3929</v>
      </c>
      <c r="E400" s="143">
        <v>14235</v>
      </c>
      <c r="F400" s="144">
        <v>6946</v>
      </c>
      <c r="G400" s="145">
        <v>7289</v>
      </c>
      <c r="H400" s="138">
        <v>3.6230593026215323</v>
      </c>
      <c r="I400" s="138">
        <v>95.294279050624226</v>
      </c>
      <c r="J400" s="138">
        <v>-0.41301929986978358</v>
      </c>
      <c r="K400" s="139">
        <v>172.39917645634009</v>
      </c>
      <c r="L400" s="140">
        <v>65.982292779728297</v>
      </c>
      <c r="M400" s="140">
        <v>72.004391468005011</v>
      </c>
      <c r="N400" s="140">
        <v>60.273565269104964</v>
      </c>
    </row>
    <row r="401" spans="1:14" ht="16.7" customHeight="1" x14ac:dyDescent="0.25">
      <c r="A401" s="141" t="s">
        <v>212</v>
      </c>
      <c r="B401" s="133">
        <v>3629</v>
      </c>
      <c r="C401" s="133">
        <v>16852</v>
      </c>
      <c r="D401" s="142">
        <v>4582</v>
      </c>
      <c r="E401" s="143">
        <v>17728</v>
      </c>
      <c r="F401" s="144">
        <v>8587</v>
      </c>
      <c r="G401" s="145">
        <v>9141</v>
      </c>
      <c r="H401" s="138">
        <v>3.8690528153644697</v>
      </c>
      <c r="I401" s="138">
        <v>93.939393939393938</v>
      </c>
      <c r="J401" s="138">
        <v>0.48633365113342852</v>
      </c>
      <c r="K401" s="139">
        <v>370.25898078529656</v>
      </c>
      <c r="L401" s="140">
        <v>70.734919659320397</v>
      </c>
      <c r="M401" s="140">
        <v>79.218440482622015</v>
      </c>
      <c r="N401" s="140">
        <v>62.662782727895816</v>
      </c>
    </row>
    <row r="402" spans="1:14" ht="16.7" customHeight="1" x14ac:dyDescent="0.25">
      <c r="A402" s="141" t="s">
        <v>503</v>
      </c>
      <c r="B402" s="133">
        <v>3388</v>
      </c>
      <c r="C402" s="133">
        <v>13479</v>
      </c>
      <c r="D402" s="142">
        <v>3969</v>
      </c>
      <c r="E402" s="143">
        <v>12668</v>
      </c>
      <c r="F402" s="144">
        <v>6053</v>
      </c>
      <c r="G402" s="145">
        <v>6615</v>
      </c>
      <c r="H402" s="138">
        <v>3.1917359536407157</v>
      </c>
      <c r="I402" s="138">
        <v>91.504157218442927</v>
      </c>
      <c r="J402" s="138">
        <v>-0.59552581650421477</v>
      </c>
      <c r="K402" s="139">
        <v>129.48993151385056</v>
      </c>
      <c r="L402" s="140">
        <v>61.691245418122918</v>
      </c>
      <c r="M402" s="140">
        <v>69.539402662828351</v>
      </c>
      <c r="N402" s="140">
        <v>54.624979750526478</v>
      </c>
    </row>
    <row r="403" spans="1:14" ht="16.7" customHeight="1" x14ac:dyDescent="0.25">
      <c r="A403" s="141" t="s">
        <v>504</v>
      </c>
      <c r="B403" s="133">
        <v>3321</v>
      </c>
      <c r="C403" s="133">
        <v>15945</v>
      </c>
      <c r="D403" s="142">
        <v>3600</v>
      </c>
      <c r="E403" s="143">
        <v>13818</v>
      </c>
      <c r="F403" s="144">
        <v>6747</v>
      </c>
      <c r="G403" s="145">
        <v>7071</v>
      </c>
      <c r="H403" s="138">
        <v>3.8383333333333334</v>
      </c>
      <c r="I403" s="138">
        <v>95.41790411540093</v>
      </c>
      <c r="J403" s="138">
        <v>-1.3740231323936447</v>
      </c>
      <c r="K403" s="139">
        <v>258.42528520665792</v>
      </c>
      <c r="L403" s="140">
        <v>68.650947042906836</v>
      </c>
      <c r="M403" s="140">
        <v>77.636392556068074</v>
      </c>
      <c r="N403" s="140">
        <v>60.153429602888089</v>
      </c>
    </row>
    <row r="404" spans="1:14" ht="16.7" customHeight="1" x14ac:dyDescent="0.25">
      <c r="A404" s="141" t="s">
        <v>505</v>
      </c>
      <c r="B404" s="133">
        <v>4676</v>
      </c>
      <c r="C404" s="133">
        <v>20769</v>
      </c>
      <c r="D404" s="142">
        <v>4925</v>
      </c>
      <c r="E404" s="143">
        <v>17203</v>
      </c>
      <c r="F404" s="144">
        <v>8222</v>
      </c>
      <c r="G404" s="145">
        <v>8981</v>
      </c>
      <c r="H404" s="138">
        <v>3.4929949238578679</v>
      </c>
      <c r="I404" s="138">
        <v>91.548825297851025</v>
      </c>
      <c r="J404" s="138">
        <v>-1.8078474390508248</v>
      </c>
      <c r="K404" s="139">
        <v>169.48768472906403</v>
      </c>
      <c r="L404" s="140">
        <v>62.040714995034755</v>
      </c>
      <c r="M404" s="140">
        <v>68.757334724214374</v>
      </c>
      <c r="N404" s="140">
        <v>55.939831813336497</v>
      </c>
    </row>
    <row r="405" spans="1:14" ht="16.7" customHeight="1" x14ac:dyDescent="0.25">
      <c r="A405" s="141" t="s">
        <v>506</v>
      </c>
      <c r="B405" s="133">
        <v>3509</v>
      </c>
      <c r="C405" s="133">
        <v>16800</v>
      </c>
      <c r="D405" s="142">
        <v>3829</v>
      </c>
      <c r="E405" s="143">
        <v>14919</v>
      </c>
      <c r="F405" s="144">
        <v>7264</v>
      </c>
      <c r="G405" s="145">
        <v>7655</v>
      </c>
      <c r="H405" s="138">
        <v>3.8963175763907025</v>
      </c>
      <c r="I405" s="138">
        <v>94.892227302416714</v>
      </c>
      <c r="J405" s="138">
        <v>-1.1395711901007879</v>
      </c>
      <c r="K405" s="139">
        <v>303.9111835404359</v>
      </c>
      <c r="L405" s="140">
        <v>66.476534296028873</v>
      </c>
      <c r="M405" s="140">
        <v>73.023671281822246</v>
      </c>
      <c r="N405" s="140">
        <v>60.311229496705451</v>
      </c>
    </row>
    <row r="406" spans="1:14" ht="16.7" customHeight="1" x14ac:dyDescent="0.25">
      <c r="A406" s="141" t="s">
        <v>507</v>
      </c>
      <c r="B406" s="133">
        <v>3582</v>
      </c>
      <c r="C406" s="133">
        <v>17932</v>
      </c>
      <c r="D406" s="142">
        <v>4024</v>
      </c>
      <c r="E406" s="143">
        <v>15933</v>
      </c>
      <c r="F406" s="144">
        <v>7947</v>
      </c>
      <c r="G406" s="145">
        <v>7986</v>
      </c>
      <c r="H406" s="138">
        <v>3.9594930417495031</v>
      </c>
      <c r="I406" s="138">
        <v>99.511645379413977</v>
      </c>
      <c r="J406" s="138">
        <v>-1.1343032263418547</v>
      </c>
      <c r="K406" s="139">
        <v>228.26647564469914</v>
      </c>
      <c r="L406" s="140">
        <v>60.916808149405774</v>
      </c>
      <c r="M406" s="140">
        <v>67.132483901904365</v>
      </c>
      <c r="N406" s="140">
        <v>54.807433342310794</v>
      </c>
    </row>
    <row r="407" spans="1:14" ht="16.7" customHeight="1" x14ac:dyDescent="0.25">
      <c r="A407" s="141" t="s">
        <v>508</v>
      </c>
      <c r="B407" s="133">
        <v>3511</v>
      </c>
      <c r="C407" s="133">
        <v>15719</v>
      </c>
      <c r="D407" s="142">
        <v>3879</v>
      </c>
      <c r="E407" s="143">
        <v>14184</v>
      </c>
      <c r="F407" s="144">
        <v>6671</v>
      </c>
      <c r="G407" s="145">
        <v>7513</v>
      </c>
      <c r="H407" s="138">
        <v>3.6566125290023201</v>
      </c>
      <c r="I407" s="138">
        <v>88.79275921735659</v>
      </c>
      <c r="J407" s="138">
        <v>-0.98613822432048159</v>
      </c>
      <c r="K407" s="139">
        <v>195.31809418892865</v>
      </c>
      <c r="L407" s="140">
        <v>65.851981975101211</v>
      </c>
      <c r="M407" s="140">
        <v>74.468085106382972</v>
      </c>
      <c r="N407" s="140">
        <v>58.313045968781331</v>
      </c>
    </row>
    <row r="408" spans="1:14" ht="16.7" customHeight="1" x14ac:dyDescent="0.25">
      <c r="A408" s="141" t="s">
        <v>189</v>
      </c>
      <c r="B408" s="133">
        <v>21</v>
      </c>
      <c r="C408" s="133">
        <v>1696</v>
      </c>
      <c r="D408" s="146">
        <v>33</v>
      </c>
      <c r="E408" s="146">
        <v>2743</v>
      </c>
      <c r="F408" s="146">
        <v>2494</v>
      </c>
      <c r="G408" s="146">
        <v>249</v>
      </c>
      <c r="H408" s="138"/>
      <c r="I408" s="138"/>
      <c r="J408" s="138"/>
      <c r="K408" s="139"/>
      <c r="L408" s="140">
        <v>98.321780372126966</v>
      </c>
      <c r="M408" s="140">
        <v>98.31460674157303</v>
      </c>
      <c r="N408" s="140">
        <v>98.393574297188763</v>
      </c>
    </row>
    <row r="409" spans="1:14" ht="16.7" customHeight="1" x14ac:dyDescent="0.25">
      <c r="A409" s="152" t="s">
        <v>190</v>
      </c>
      <c r="B409" s="153">
        <v>59215</v>
      </c>
      <c r="C409" s="153">
        <v>277471</v>
      </c>
      <c r="D409" s="153">
        <v>68679</v>
      </c>
      <c r="E409" s="153">
        <v>263391</v>
      </c>
      <c r="F409" s="153">
        <v>128998</v>
      </c>
      <c r="G409" s="153">
        <v>134393</v>
      </c>
      <c r="H409" s="149">
        <v>3.83510243305814</v>
      </c>
      <c r="I409" s="149">
        <v>95.985654014718023</v>
      </c>
      <c r="J409" s="154">
        <v>-0.49977738061906696</v>
      </c>
      <c r="K409" s="148">
        <v>234.96074933095451</v>
      </c>
      <c r="L409" s="149">
        <v>69.071089232884447</v>
      </c>
      <c r="M409" s="149">
        <v>76.897750751709196</v>
      </c>
      <c r="N409" s="149">
        <v>61.6353204969638</v>
      </c>
    </row>
    <row r="410" spans="1:14" ht="16.7" customHeight="1" x14ac:dyDescent="0.25">
      <c r="A410" s="283" t="s">
        <v>509</v>
      </c>
      <c r="B410" s="283"/>
      <c r="C410" s="283"/>
      <c r="D410" s="283"/>
      <c r="E410" s="283"/>
      <c r="F410" s="283"/>
      <c r="G410" s="283"/>
      <c r="H410" s="283"/>
      <c r="I410" s="283"/>
      <c r="J410" s="283"/>
      <c r="K410" s="283"/>
      <c r="L410" s="283"/>
      <c r="M410" s="283"/>
      <c r="N410" s="283"/>
    </row>
    <row r="411" spans="1:14" ht="16.7" customHeight="1" x14ac:dyDescent="0.25">
      <c r="A411" s="141" t="s">
        <v>510</v>
      </c>
      <c r="B411" s="133">
        <v>26485</v>
      </c>
      <c r="C411" s="133">
        <v>107918</v>
      </c>
      <c r="D411" s="142">
        <v>46930</v>
      </c>
      <c r="E411" s="143">
        <v>177557</v>
      </c>
      <c r="F411" s="144">
        <v>87337</v>
      </c>
      <c r="G411" s="145">
        <v>90220</v>
      </c>
      <c r="H411" s="138">
        <v>3.7834434263797143</v>
      </c>
      <c r="I411" s="138">
        <v>96.804477942806471</v>
      </c>
      <c r="J411" s="138">
        <v>4.7785029236487855</v>
      </c>
      <c r="K411" s="139">
        <v>5102.2126436781609</v>
      </c>
      <c r="L411" s="140">
        <v>89.721852238501512</v>
      </c>
      <c r="M411" s="140">
        <v>94.523672303221289</v>
      </c>
      <c r="N411" s="140">
        <v>85.121530021263354</v>
      </c>
    </row>
    <row r="412" spans="1:14" ht="16.7" customHeight="1" x14ac:dyDescent="0.25">
      <c r="A412" s="141" t="s">
        <v>511</v>
      </c>
      <c r="B412" s="133">
        <v>20532</v>
      </c>
      <c r="C412" s="133">
        <v>85198</v>
      </c>
      <c r="D412" s="142">
        <v>35994</v>
      </c>
      <c r="E412" s="143">
        <v>136860</v>
      </c>
      <c r="F412" s="144">
        <v>68303</v>
      </c>
      <c r="G412" s="145">
        <v>68557</v>
      </c>
      <c r="H412" s="138">
        <v>3.8023003833972329</v>
      </c>
      <c r="I412" s="138">
        <v>99.629505375089337</v>
      </c>
      <c r="J412" s="138">
        <v>4.54875764052791</v>
      </c>
      <c r="K412" s="139">
        <v>3116.1202185792349</v>
      </c>
      <c r="L412" s="140">
        <v>87.267015215811313</v>
      </c>
      <c r="M412" s="140">
        <v>93.46084218811491</v>
      </c>
      <c r="N412" s="140">
        <v>81.16056740230313</v>
      </c>
    </row>
    <row r="413" spans="1:14" ht="16.7" customHeight="1" x14ac:dyDescent="0.25">
      <c r="A413" s="141" t="s">
        <v>512</v>
      </c>
      <c r="B413" s="133">
        <v>5488</v>
      </c>
      <c r="C413" s="133">
        <v>24297</v>
      </c>
      <c r="D413" s="142">
        <v>6489</v>
      </c>
      <c r="E413" s="143">
        <v>26372</v>
      </c>
      <c r="F413" s="144">
        <v>12955</v>
      </c>
      <c r="G413" s="145">
        <v>13417</v>
      </c>
      <c r="H413" s="138">
        <v>4.0641084912929575</v>
      </c>
      <c r="I413" s="138">
        <v>96.556607289259901</v>
      </c>
      <c r="J413" s="138">
        <v>0.78646790130605293</v>
      </c>
      <c r="K413" s="139">
        <v>617.90065604498591</v>
      </c>
      <c r="L413" s="140">
        <v>79.986275380454529</v>
      </c>
      <c r="M413" s="140">
        <v>88.656568982548563</v>
      </c>
      <c r="N413" s="140">
        <v>71.643564356435647</v>
      </c>
    </row>
    <row r="414" spans="1:14" ht="16.7" customHeight="1" x14ac:dyDescent="0.25">
      <c r="A414" s="141" t="s">
        <v>513</v>
      </c>
      <c r="B414" s="133">
        <v>27106</v>
      </c>
      <c r="C414" s="133">
        <v>107351</v>
      </c>
      <c r="D414" s="142">
        <v>39771</v>
      </c>
      <c r="E414" s="143">
        <v>149366</v>
      </c>
      <c r="F414" s="144">
        <v>73235</v>
      </c>
      <c r="G414" s="145">
        <v>76131</v>
      </c>
      <c r="H414" s="138">
        <v>3.7556511025621684</v>
      </c>
      <c r="I414" s="138">
        <v>96.196030526329608</v>
      </c>
      <c r="J414" s="138">
        <v>3.1698256259066477</v>
      </c>
      <c r="K414" s="139">
        <v>2553.264957264957</v>
      </c>
      <c r="L414" s="140">
        <v>85.52937963548554</v>
      </c>
      <c r="M414" s="140">
        <v>91.602478972996906</v>
      </c>
      <c r="N414" s="140">
        <v>79.762938885308373</v>
      </c>
    </row>
    <row r="415" spans="1:14" ht="16.7" customHeight="1" x14ac:dyDescent="0.25">
      <c r="A415" s="141" t="s">
        <v>514</v>
      </c>
      <c r="B415" s="133">
        <v>14329</v>
      </c>
      <c r="C415" s="133">
        <v>60237</v>
      </c>
      <c r="D415" s="142">
        <v>33764</v>
      </c>
      <c r="E415" s="143">
        <v>130433</v>
      </c>
      <c r="F415" s="144">
        <v>65031</v>
      </c>
      <c r="G415" s="145">
        <v>65402</v>
      </c>
      <c r="H415" s="138">
        <v>3.8630790190735693</v>
      </c>
      <c r="I415" s="138">
        <v>99.432739059967588</v>
      </c>
      <c r="J415" s="138">
        <v>7.4143272889281784</v>
      </c>
      <c r="K415" s="139">
        <v>4763.8056975894815</v>
      </c>
      <c r="L415" s="140">
        <v>88.410290237467009</v>
      </c>
      <c r="M415" s="140">
        <v>94.081982777287337</v>
      </c>
      <c r="N415" s="140">
        <v>82.850284930522676</v>
      </c>
    </row>
    <row r="416" spans="1:14" ht="16.7" customHeight="1" x14ac:dyDescent="0.25">
      <c r="A416" s="141" t="s">
        <v>515</v>
      </c>
      <c r="B416" s="133">
        <v>254292</v>
      </c>
      <c r="C416" s="133">
        <v>975453</v>
      </c>
      <c r="D416" s="142">
        <v>238966</v>
      </c>
      <c r="E416" s="143">
        <v>862400</v>
      </c>
      <c r="F416" s="144">
        <v>438256</v>
      </c>
      <c r="G416" s="145">
        <v>424144</v>
      </c>
      <c r="H416" s="138">
        <v>3.6088815982189937</v>
      </c>
      <c r="I416" s="138">
        <v>103.32717190388169</v>
      </c>
      <c r="J416" s="138">
        <v>-1.1821763755030918</v>
      </c>
      <c r="K416" s="139">
        <v>17439.83822042467</v>
      </c>
      <c r="L416" s="140">
        <v>90.471898216644561</v>
      </c>
      <c r="M416" s="140">
        <v>94.704571059904282</v>
      </c>
      <c r="N416" s="140">
        <v>86.124812405584692</v>
      </c>
    </row>
    <row r="417" spans="1:14" ht="16.7" customHeight="1" x14ac:dyDescent="0.25">
      <c r="A417" s="141" t="s">
        <v>516</v>
      </c>
      <c r="B417" s="133">
        <v>19441</v>
      </c>
      <c r="C417" s="133">
        <v>65602</v>
      </c>
      <c r="D417" s="142">
        <v>24150</v>
      </c>
      <c r="E417" s="143">
        <v>81578</v>
      </c>
      <c r="F417" s="144">
        <v>43247</v>
      </c>
      <c r="G417" s="145">
        <v>38331</v>
      </c>
      <c r="H417" s="138">
        <v>3.3779710144927537</v>
      </c>
      <c r="I417" s="138">
        <v>112.82512848608177</v>
      </c>
      <c r="J417" s="138">
        <v>2.0916836323034356</v>
      </c>
      <c r="K417" s="139">
        <v>5526.9647696476968</v>
      </c>
      <c r="L417" s="140">
        <v>88.755655228736984</v>
      </c>
      <c r="M417" s="140">
        <v>94.938567722355472</v>
      </c>
      <c r="N417" s="140">
        <v>81.793126257475961</v>
      </c>
    </row>
    <row r="418" spans="1:14" ht="16.7" customHeight="1" x14ac:dyDescent="0.25">
      <c r="A418" s="141" t="s">
        <v>517</v>
      </c>
      <c r="B418" s="133">
        <v>16746</v>
      </c>
      <c r="C418" s="133">
        <v>67420</v>
      </c>
      <c r="D418" s="142">
        <v>31301</v>
      </c>
      <c r="E418" s="143">
        <v>115437</v>
      </c>
      <c r="F418" s="144">
        <v>57596</v>
      </c>
      <c r="G418" s="145">
        <v>57841</v>
      </c>
      <c r="H418" s="138">
        <v>3.6879652407271335</v>
      </c>
      <c r="I418" s="138">
        <v>99.576425027229817</v>
      </c>
      <c r="J418" s="138">
        <v>5.1610673396932008</v>
      </c>
      <c r="K418" s="139">
        <v>3867.2361809045224</v>
      </c>
      <c r="L418" s="140">
        <v>89.153397591697541</v>
      </c>
      <c r="M418" s="140">
        <v>94.528994281243598</v>
      </c>
      <c r="N418" s="140">
        <v>83.860910391372926</v>
      </c>
    </row>
    <row r="419" spans="1:14" ht="16.7" customHeight="1" x14ac:dyDescent="0.25">
      <c r="A419" s="141" t="s">
        <v>518</v>
      </c>
      <c r="B419" s="133">
        <v>5406</v>
      </c>
      <c r="C419" s="133">
        <v>25338</v>
      </c>
      <c r="D419" s="142">
        <v>7140</v>
      </c>
      <c r="E419" s="143">
        <v>29318</v>
      </c>
      <c r="F419" s="144">
        <v>14433</v>
      </c>
      <c r="G419" s="145">
        <v>14885</v>
      </c>
      <c r="H419" s="138">
        <v>4.106162464985994</v>
      </c>
      <c r="I419" s="138">
        <v>96.963385959019149</v>
      </c>
      <c r="J419" s="138">
        <v>1.4001575497886558</v>
      </c>
      <c r="K419" s="139">
        <v>486.92908154791564</v>
      </c>
      <c r="L419" s="140">
        <v>79.949719449100058</v>
      </c>
      <c r="M419" s="140">
        <v>87.617135207496659</v>
      </c>
      <c r="N419" s="140">
        <v>72.585714285714289</v>
      </c>
    </row>
    <row r="420" spans="1:14" ht="16.7" customHeight="1" x14ac:dyDescent="0.25">
      <c r="A420" s="141" t="s">
        <v>519</v>
      </c>
      <c r="B420" s="133">
        <v>20158</v>
      </c>
      <c r="C420" s="133">
        <v>81443</v>
      </c>
      <c r="D420" s="142">
        <v>41362</v>
      </c>
      <c r="E420" s="143">
        <v>151479</v>
      </c>
      <c r="F420" s="144">
        <v>75281</v>
      </c>
      <c r="G420" s="145">
        <v>76198</v>
      </c>
      <c r="H420" s="138">
        <v>3.6622745515207193</v>
      </c>
      <c r="I420" s="138">
        <v>98.796556340061414</v>
      </c>
      <c r="J420" s="138">
        <v>5.9553129790914792</v>
      </c>
      <c r="K420" s="139">
        <v>2756.6696997270246</v>
      </c>
      <c r="L420" s="140">
        <v>87.83598347668628</v>
      </c>
      <c r="M420" s="140">
        <v>93.437473104397966</v>
      </c>
      <c r="N420" s="140">
        <v>82.386760068097459</v>
      </c>
    </row>
    <row r="421" spans="1:14" ht="16.7" customHeight="1" x14ac:dyDescent="0.25">
      <c r="A421" s="141" t="s">
        <v>520</v>
      </c>
      <c r="B421" s="133">
        <v>25561</v>
      </c>
      <c r="C421" s="133">
        <v>99032</v>
      </c>
      <c r="D421" s="142">
        <v>37025</v>
      </c>
      <c r="E421" s="143">
        <v>133755</v>
      </c>
      <c r="F421" s="144">
        <v>66532</v>
      </c>
      <c r="G421" s="145">
        <v>67223</v>
      </c>
      <c r="H421" s="138">
        <v>3.6125590817015532</v>
      </c>
      <c r="I421" s="138">
        <v>98.97207800901478</v>
      </c>
      <c r="J421" s="138">
        <v>2.8845176393996477</v>
      </c>
      <c r="K421" s="139">
        <v>7817.3582700175339</v>
      </c>
      <c r="L421" s="140">
        <v>91.049623485584192</v>
      </c>
      <c r="M421" s="140">
        <v>95.548942330893595</v>
      </c>
      <c r="N421" s="140">
        <v>86.64218969130647</v>
      </c>
    </row>
    <row r="422" spans="1:14" ht="16.7" customHeight="1" x14ac:dyDescent="0.25">
      <c r="A422" s="141" t="s">
        <v>189</v>
      </c>
      <c r="B422" s="133">
        <v>800</v>
      </c>
      <c r="C422" s="133">
        <v>44951</v>
      </c>
      <c r="D422" s="146">
        <v>1975</v>
      </c>
      <c r="E422" s="146">
        <v>47032</v>
      </c>
      <c r="F422" s="146">
        <v>33520</v>
      </c>
      <c r="G422" s="146">
        <v>13512</v>
      </c>
      <c r="H422" s="138"/>
      <c r="I422" s="138"/>
      <c r="J422" s="138"/>
      <c r="K422" s="139"/>
      <c r="L422" s="140">
        <v>94.737293036605479</v>
      </c>
      <c r="M422" s="140">
        <v>95.972409656620187</v>
      </c>
      <c r="N422" s="140">
        <v>91.650427222305495</v>
      </c>
    </row>
    <row r="423" spans="1:14" ht="16.7" customHeight="1" x14ac:dyDescent="0.25">
      <c r="A423" s="152" t="s">
        <v>190</v>
      </c>
      <c r="B423" s="153">
        <v>436344</v>
      </c>
      <c r="C423" s="153">
        <v>1744240</v>
      </c>
      <c r="D423" s="153">
        <v>544867</v>
      </c>
      <c r="E423" s="153">
        <v>2041587</v>
      </c>
      <c r="F423" s="153">
        <v>1035726</v>
      </c>
      <c r="G423" s="153">
        <v>1005861</v>
      </c>
      <c r="H423" s="149">
        <v>3.7469455848858528</v>
      </c>
      <c r="I423" s="149">
        <v>102.96909811594246</v>
      </c>
      <c r="J423" s="154">
        <v>1.5106383483257779</v>
      </c>
      <c r="K423" s="148">
        <v>5168.5746835443042</v>
      </c>
      <c r="L423" s="149">
        <v>89.227245305979636</v>
      </c>
      <c r="M423" s="149">
        <v>94.187367378841003</v>
      </c>
      <c r="N423" s="149">
        <v>84.157239201457998</v>
      </c>
    </row>
    <row r="424" spans="1:14" ht="16.7" customHeight="1" x14ac:dyDescent="0.25">
      <c r="A424" s="283" t="s">
        <v>521</v>
      </c>
      <c r="B424" s="283"/>
      <c r="C424" s="283"/>
      <c r="D424" s="283"/>
      <c r="E424" s="283"/>
      <c r="F424" s="283"/>
      <c r="G424" s="283"/>
      <c r="H424" s="283"/>
      <c r="I424" s="283"/>
      <c r="J424" s="283"/>
      <c r="K424" s="283"/>
      <c r="L424" s="283"/>
      <c r="M424" s="283"/>
      <c r="N424" s="283"/>
    </row>
    <row r="425" spans="1:14" ht="16.7" customHeight="1" x14ac:dyDescent="0.25">
      <c r="A425" s="141" t="s">
        <v>522</v>
      </c>
      <c r="B425" s="133">
        <v>17639</v>
      </c>
      <c r="C425" s="133">
        <v>81748</v>
      </c>
      <c r="D425" s="142">
        <v>18987</v>
      </c>
      <c r="E425" s="143">
        <v>79136</v>
      </c>
      <c r="F425" s="144">
        <v>39755</v>
      </c>
      <c r="G425" s="145">
        <v>39381</v>
      </c>
      <c r="H425" s="138">
        <v>4.1679043556117348</v>
      </c>
      <c r="I425" s="138">
        <v>100.94969655417587</v>
      </c>
      <c r="J425" s="138">
        <v>-0.31164542521385719</v>
      </c>
      <c r="K425" s="139">
        <v>11485.631349782294</v>
      </c>
      <c r="L425" s="140">
        <v>86.945328085404654</v>
      </c>
      <c r="M425" s="140">
        <v>93.298830125613236</v>
      </c>
      <c r="N425" s="140">
        <v>80.590455648422761</v>
      </c>
    </row>
    <row r="426" spans="1:14" ht="16.7" customHeight="1" x14ac:dyDescent="0.25">
      <c r="A426" s="141" t="s">
        <v>523</v>
      </c>
      <c r="B426" s="133">
        <v>12170</v>
      </c>
      <c r="C426" s="133">
        <v>55430</v>
      </c>
      <c r="D426" s="142">
        <v>21588</v>
      </c>
      <c r="E426" s="143">
        <v>88083</v>
      </c>
      <c r="F426" s="144">
        <v>43674</v>
      </c>
      <c r="G426" s="145">
        <v>44409</v>
      </c>
      <c r="H426" s="138">
        <v>4.0801834352418007</v>
      </c>
      <c r="I426" s="138">
        <v>98.344930081740188</v>
      </c>
      <c r="J426" s="138">
        <v>4.4449000801169722</v>
      </c>
      <c r="K426" s="139">
        <v>1398.5868529691966</v>
      </c>
      <c r="L426" s="140">
        <v>84.275280145346358</v>
      </c>
      <c r="M426" s="140">
        <v>92.190283000197908</v>
      </c>
      <c r="N426" s="140">
        <v>76.581624065212679</v>
      </c>
    </row>
    <row r="427" spans="1:14" ht="16.7" customHeight="1" x14ac:dyDescent="0.25">
      <c r="A427" s="141" t="s">
        <v>524</v>
      </c>
      <c r="B427" s="133">
        <v>20302</v>
      </c>
      <c r="C427" s="133">
        <v>83036</v>
      </c>
      <c r="D427" s="142">
        <v>31966</v>
      </c>
      <c r="E427" s="143">
        <v>119756</v>
      </c>
      <c r="F427" s="144">
        <v>60746</v>
      </c>
      <c r="G427" s="145">
        <v>59010</v>
      </c>
      <c r="H427" s="138">
        <v>3.7463555027216415</v>
      </c>
      <c r="I427" s="138">
        <v>102.94187425860024</v>
      </c>
      <c r="J427" s="138">
        <v>3.5142235193803022</v>
      </c>
      <c r="K427" s="139">
        <v>10440.802092414995</v>
      </c>
      <c r="L427" s="140">
        <v>90.223983613127317</v>
      </c>
      <c r="M427" s="140">
        <v>94.917166020444128</v>
      </c>
      <c r="N427" s="140">
        <v>85.429831668016917</v>
      </c>
    </row>
    <row r="428" spans="1:14" ht="16.7" customHeight="1" x14ac:dyDescent="0.25">
      <c r="A428" s="141" t="s">
        <v>525</v>
      </c>
      <c r="B428" s="133">
        <v>18446</v>
      </c>
      <c r="C428" s="133">
        <v>78490</v>
      </c>
      <c r="D428" s="142">
        <v>35865</v>
      </c>
      <c r="E428" s="143">
        <v>140085</v>
      </c>
      <c r="F428" s="144">
        <v>69915</v>
      </c>
      <c r="G428" s="145">
        <v>70170</v>
      </c>
      <c r="H428" s="138">
        <v>3.9058971141781682</v>
      </c>
      <c r="I428" s="138">
        <v>99.63659683625481</v>
      </c>
      <c r="J428" s="138">
        <v>5.5592912964593912</v>
      </c>
      <c r="K428" s="139">
        <v>3300</v>
      </c>
      <c r="L428" s="140">
        <v>88.624685061379523</v>
      </c>
      <c r="M428" s="140">
        <v>94.898557885310197</v>
      </c>
      <c r="N428" s="140">
        <v>82.450809086074599</v>
      </c>
    </row>
    <row r="429" spans="1:14" ht="16.7" customHeight="1" x14ac:dyDescent="0.25">
      <c r="A429" s="141" t="s">
        <v>189</v>
      </c>
      <c r="B429" s="133">
        <v>79</v>
      </c>
      <c r="C429" s="133">
        <v>5947</v>
      </c>
      <c r="D429" s="146">
        <v>97</v>
      </c>
      <c r="E429" s="146">
        <v>5072</v>
      </c>
      <c r="F429" s="146">
        <v>4328</v>
      </c>
      <c r="G429" s="146">
        <v>744</v>
      </c>
      <c r="H429" s="138"/>
      <c r="I429" s="138"/>
      <c r="J429" s="138"/>
      <c r="K429" s="139"/>
      <c r="L429" s="140">
        <v>95.256916996047437</v>
      </c>
      <c r="M429" s="140">
        <v>96.368262780476527</v>
      </c>
      <c r="N429" s="140">
        <v>88.738127544097694</v>
      </c>
    </row>
    <row r="430" spans="1:14" ht="16.7" customHeight="1" x14ac:dyDescent="0.25">
      <c r="A430" s="152" t="s">
        <v>190</v>
      </c>
      <c r="B430" s="153">
        <v>68636</v>
      </c>
      <c r="C430" s="153">
        <v>304651</v>
      </c>
      <c r="D430" s="153">
        <v>108503</v>
      </c>
      <c r="E430" s="153">
        <v>432132</v>
      </c>
      <c r="F430" s="153">
        <v>218418</v>
      </c>
      <c r="G430" s="153">
        <v>213714</v>
      </c>
      <c r="H430" s="149">
        <v>3.9826732901394433</v>
      </c>
      <c r="I430" s="149">
        <v>102.20107246132682</v>
      </c>
      <c r="J430" s="154">
        <v>3.3547431668203598</v>
      </c>
      <c r="K430" s="148">
        <v>3631.3613445378151</v>
      </c>
      <c r="L430" s="149">
        <v>87.961150634085982</v>
      </c>
      <c r="M430" s="149">
        <v>94.104774503198911</v>
      </c>
      <c r="N430" s="149">
        <v>81.738671341906823</v>
      </c>
    </row>
    <row r="431" spans="1:14" ht="16.7" customHeight="1" x14ac:dyDescent="0.25">
      <c r="A431" s="283" t="s">
        <v>46</v>
      </c>
      <c r="B431" s="283"/>
      <c r="C431" s="283"/>
      <c r="D431" s="283"/>
      <c r="E431" s="283"/>
      <c r="F431" s="283"/>
      <c r="G431" s="283"/>
      <c r="H431" s="283"/>
      <c r="I431" s="283"/>
      <c r="J431" s="283"/>
      <c r="K431" s="283"/>
      <c r="L431" s="283"/>
      <c r="M431" s="283"/>
      <c r="N431" s="283"/>
    </row>
    <row r="432" spans="1:14" ht="16.7" customHeight="1" x14ac:dyDescent="0.25">
      <c r="A432" s="141" t="s">
        <v>526</v>
      </c>
      <c r="B432" s="133">
        <v>2614</v>
      </c>
      <c r="C432" s="133">
        <v>13049</v>
      </c>
      <c r="D432" s="142">
        <v>2739</v>
      </c>
      <c r="E432" s="143">
        <v>11353</v>
      </c>
      <c r="F432" s="144">
        <v>5700</v>
      </c>
      <c r="G432" s="145">
        <v>5653</v>
      </c>
      <c r="H432" s="138">
        <v>4.1449434100036511</v>
      </c>
      <c r="I432" s="138">
        <v>100.83141694675393</v>
      </c>
      <c r="J432" s="138">
        <v>-1.3361753963312204</v>
      </c>
      <c r="K432" s="139">
        <v>101.82976051663827</v>
      </c>
      <c r="L432" s="140">
        <v>71.372810357958869</v>
      </c>
      <c r="M432" s="140">
        <v>78.454821564160966</v>
      </c>
      <c r="N432" s="140">
        <v>64.247517188693664</v>
      </c>
    </row>
    <row r="433" spans="1:14" ht="16.7" customHeight="1" x14ac:dyDescent="0.25">
      <c r="A433" s="141" t="s">
        <v>527</v>
      </c>
      <c r="B433" s="133">
        <v>17762</v>
      </c>
      <c r="C433" s="133">
        <v>78301</v>
      </c>
      <c r="D433" s="142">
        <v>24045</v>
      </c>
      <c r="E433" s="143">
        <v>97633</v>
      </c>
      <c r="F433" s="144">
        <v>48140</v>
      </c>
      <c r="G433" s="145">
        <v>49493</v>
      </c>
      <c r="H433" s="138">
        <v>4.0604283634851317</v>
      </c>
      <c r="I433" s="138">
        <v>97.266280080011313</v>
      </c>
      <c r="J433" s="138">
        <v>2.1176120606328919</v>
      </c>
      <c r="K433" s="139">
        <v>1015.8464259702424</v>
      </c>
      <c r="L433" s="140">
        <v>82.963213180490783</v>
      </c>
      <c r="M433" s="140">
        <v>90.31785492319986</v>
      </c>
      <c r="N433" s="140">
        <v>75.871147260273972</v>
      </c>
    </row>
    <row r="434" spans="1:14" ht="16.7" customHeight="1" x14ac:dyDescent="0.25">
      <c r="A434" s="141" t="s">
        <v>528</v>
      </c>
      <c r="B434" s="133">
        <v>2001</v>
      </c>
      <c r="C434" s="133">
        <v>9709</v>
      </c>
      <c r="D434" s="142">
        <v>2142</v>
      </c>
      <c r="E434" s="143">
        <v>8989</v>
      </c>
      <c r="F434" s="144">
        <v>4398</v>
      </c>
      <c r="G434" s="145">
        <v>4591</v>
      </c>
      <c r="H434" s="138">
        <v>4.1965452847805791</v>
      </c>
      <c r="I434" s="138">
        <v>95.796122849052495</v>
      </c>
      <c r="J434" s="138">
        <v>-0.73945952779986179</v>
      </c>
      <c r="K434" s="139">
        <v>203.55525362318843</v>
      </c>
      <c r="L434" s="140">
        <v>73.934328358208958</v>
      </c>
      <c r="M434" s="140">
        <v>81.922982585234237</v>
      </c>
      <c r="N434" s="140">
        <v>66.35644485807353</v>
      </c>
    </row>
    <row r="435" spans="1:14" ht="16.7" customHeight="1" x14ac:dyDescent="0.25">
      <c r="A435" s="141" t="s">
        <v>529</v>
      </c>
      <c r="B435" s="133">
        <v>70256</v>
      </c>
      <c r="C435" s="133">
        <v>284922</v>
      </c>
      <c r="D435" s="142">
        <v>77159</v>
      </c>
      <c r="E435" s="143">
        <v>294098</v>
      </c>
      <c r="F435" s="144">
        <v>146730</v>
      </c>
      <c r="G435" s="145">
        <v>147368</v>
      </c>
      <c r="H435" s="138">
        <v>3.8115838722637672</v>
      </c>
      <c r="I435" s="138">
        <v>99.567070191629114</v>
      </c>
      <c r="J435" s="138">
        <v>0.3041994868429555</v>
      </c>
      <c r="K435" s="139">
        <v>8142.2480620155047</v>
      </c>
      <c r="L435" s="140">
        <v>89.986176468481631</v>
      </c>
      <c r="M435" s="140">
        <v>94.624229535378291</v>
      </c>
      <c r="N435" s="140">
        <v>85.407667290544339</v>
      </c>
    </row>
    <row r="436" spans="1:14" ht="16.7" customHeight="1" x14ac:dyDescent="0.25">
      <c r="A436" s="141" t="s">
        <v>241</v>
      </c>
      <c r="B436" s="133">
        <v>14930</v>
      </c>
      <c r="C436" s="133">
        <v>62172</v>
      </c>
      <c r="D436" s="142">
        <v>32106</v>
      </c>
      <c r="E436" s="143">
        <v>123116</v>
      </c>
      <c r="F436" s="144">
        <v>62399</v>
      </c>
      <c r="G436" s="145">
        <v>60717</v>
      </c>
      <c r="H436" s="138">
        <v>3.8346726468572854</v>
      </c>
      <c r="I436" s="138">
        <v>102.77022909564042</v>
      </c>
      <c r="J436" s="138">
        <v>6.5568355350597445</v>
      </c>
      <c r="K436" s="139">
        <v>4644.1342889475663</v>
      </c>
      <c r="L436" s="140">
        <v>79.970717423133237</v>
      </c>
      <c r="M436" s="140">
        <v>88.283514945516345</v>
      </c>
      <c r="N436" s="140">
        <v>72.041575283684566</v>
      </c>
    </row>
    <row r="437" spans="1:14" ht="16.7" customHeight="1" x14ac:dyDescent="0.25">
      <c r="A437" s="141" t="s">
        <v>530</v>
      </c>
      <c r="B437" s="133">
        <v>1942</v>
      </c>
      <c r="C437" s="133">
        <v>9453</v>
      </c>
      <c r="D437" s="142">
        <v>1939</v>
      </c>
      <c r="E437" s="143">
        <v>8122</v>
      </c>
      <c r="F437" s="144">
        <v>4072</v>
      </c>
      <c r="G437" s="145">
        <v>4050</v>
      </c>
      <c r="H437" s="138">
        <v>4.1887570912841667</v>
      </c>
      <c r="I437" s="138">
        <v>100.54320987654322</v>
      </c>
      <c r="J437" s="138">
        <v>-1.456388888475443</v>
      </c>
      <c r="K437" s="139">
        <v>98.484297320237658</v>
      </c>
      <c r="L437" s="140">
        <v>80.087036792826055</v>
      </c>
      <c r="M437" s="140">
        <v>86.549091866280605</v>
      </c>
      <c r="N437" s="140">
        <v>73.599365750528548</v>
      </c>
    </row>
    <row r="438" spans="1:14" ht="16.7" customHeight="1" x14ac:dyDescent="0.25">
      <c r="A438" s="141" t="s">
        <v>189</v>
      </c>
      <c r="B438" s="133">
        <v>292</v>
      </c>
      <c r="C438" s="133">
        <v>10526</v>
      </c>
      <c r="D438" s="146">
        <v>237</v>
      </c>
      <c r="E438" s="146">
        <v>8356</v>
      </c>
      <c r="F438" s="146">
        <v>5692</v>
      </c>
      <c r="G438" s="146">
        <v>2664</v>
      </c>
      <c r="H438" s="138"/>
      <c r="I438" s="138"/>
      <c r="J438" s="138"/>
      <c r="K438" s="139"/>
      <c r="L438" s="140">
        <v>96.203904555314537</v>
      </c>
      <c r="M438" s="140">
        <v>96.768497262934844</v>
      </c>
      <c r="N438" s="140">
        <v>94.990512333965853</v>
      </c>
    </row>
    <row r="439" spans="1:14" ht="16.7" customHeight="1" x14ac:dyDescent="0.25">
      <c r="A439" s="152" t="s">
        <v>190</v>
      </c>
      <c r="B439" s="153">
        <v>109797</v>
      </c>
      <c r="C439" s="153">
        <v>468132</v>
      </c>
      <c r="D439" s="153">
        <v>140367</v>
      </c>
      <c r="E439" s="153">
        <v>551667</v>
      </c>
      <c r="F439" s="153">
        <v>277131</v>
      </c>
      <c r="G439" s="153">
        <v>274536</v>
      </c>
      <c r="H439" s="149">
        <v>3.9301758960439419</v>
      </c>
      <c r="I439" s="149">
        <v>100.94523122650581</v>
      </c>
      <c r="J439" s="154">
        <v>1.5757609975217406</v>
      </c>
      <c r="K439" s="148">
        <v>1432.9012987012986</v>
      </c>
      <c r="L439" s="149">
        <v>88.081877739729308</v>
      </c>
      <c r="M439" s="149">
        <v>93.407343233690867</v>
      </c>
      <c r="N439" s="149">
        <v>82.746861547087363</v>
      </c>
    </row>
    <row r="440" spans="1:14" ht="16.7" customHeight="1" x14ac:dyDescent="0.25">
      <c r="A440" s="283" t="s">
        <v>47</v>
      </c>
      <c r="B440" s="283"/>
      <c r="C440" s="283"/>
      <c r="D440" s="283"/>
      <c r="E440" s="283"/>
      <c r="F440" s="283"/>
      <c r="G440" s="283"/>
      <c r="H440" s="283"/>
      <c r="I440" s="283"/>
      <c r="J440" s="283"/>
      <c r="K440" s="283"/>
      <c r="L440" s="283"/>
      <c r="M440" s="283"/>
      <c r="N440" s="283"/>
    </row>
    <row r="441" spans="1:14" ht="16.7" customHeight="1" x14ac:dyDescent="0.25">
      <c r="A441" s="141" t="s">
        <v>531</v>
      </c>
      <c r="B441" s="133">
        <v>12106</v>
      </c>
      <c r="C441" s="133">
        <v>55628</v>
      </c>
      <c r="D441" s="142">
        <v>16698</v>
      </c>
      <c r="E441" s="143">
        <v>67690</v>
      </c>
      <c r="F441" s="144">
        <v>33172</v>
      </c>
      <c r="G441" s="145">
        <v>34518</v>
      </c>
      <c r="H441" s="138">
        <v>4.0537788956761291</v>
      </c>
      <c r="I441" s="138">
        <v>96.100585201923636</v>
      </c>
      <c r="J441" s="138">
        <v>1.8834144616521296</v>
      </c>
      <c r="K441" s="139">
        <v>1230.7272727272727</v>
      </c>
      <c r="L441" s="140">
        <v>84.80639797291947</v>
      </c>
      <c r="M441" s="140">
        <v>91.783319226512134</v>
      </c>
      <c r="N441" s="140">
        <v>78.197181361211335</v>
      </c>
    </row>
    <row r="442" spans="1:14" ht="16.7" customHeight="1" x14ac:dyDescent="0.25">
      <c r="A442" s="141" t="s">
        <v>532</v>
      </c>
      <c r="B442" s="133">
        <v>3601</v>
      </c>
      <c r="C442" s="133">
        <v>16777</v>
      </c>
      <c r="D442" s="142">
        <v>3861</v>
      </c>
      <c r="E442" s="143">
        <v>14959</v>
      </c>
      <c r="F442" s="144">
        <v>7150</v>
      </c>
      <c r="G442" s="145">
        <v>7809</v>
      </c>
      <c r="H442" s="138">
        <v>3.8743848743848743</v>
      </c>
      <c r="I442" s="138">
        <v>91.561019336662824</v>
      </c>
      <c r="J442" s="138">
        <v>-1.1007272110934703</v>
      </c>
      <c r="K442" s="139">
        <v>148.1089108910891</v>
      </c>
      <c r="L442" s="140">
        <v>71.655312364110742</v>
      </c>
      <c r="M442" s="140">
        <v>79.237804878048777</v>
      </c>
      <c r="N442" s="140">
        <v>64.783089251174346</v>
      </c>
    </row>
    <row r="443" spans="1:14" ht="16.7" customHeight="1" x14ac:dyDescent="0.25">
      <c r="A443" s="141" t="s">
        <v>533</v>
      </c>
      <c r="B443" s="133">
        <v>4513</v>
      </c>
      <c r="C443" s="133">
        <v>18916</v>
      </c>
      <c r="D443" s="142">
        <v>4518</v>
      </c>
      <c r="E443" s="143">
        <v>15678</v>
      </c>
      <c r="F443" s="144">
        <v>7596</v>
      </c>
      <c r="G443" s="145">
        <v>8082</v>
      </c>
      <c r="H443" s="138">
        <v>3.4701195219123506</v>
      </c>
      <c r="I443" s="138">
        <v>93.986636971046764</v>
      </c>
      <c r="J443" s="138">
        <v>-1.801820240068128</v>
      </c>
      <c r="K443" s="139">
        <v>172.28571428571428</v>
      </c>
      <c r="L443" s="140">
        <v>67.046611031956033</v>
      </c>
      <c r="M443" s="140">
        <v>76.530324400564183</v>
      </c>
      <c r="N443" s="140">
        <v>58.255981174009676</v>
      </c>
    </row>
    <row r="444" spans="1:14" ht="16.7" customHeight="1" x14ac:dyDescent="0.25">
      <c r="A444" s="141" t="s">
        <v>534</v>
      </c>
      <c r="B444" s="133">
        <v>4664</v>
      </c>
      <c r="C444" s="133">
        <v>20829</v>
      </c>
      <c r="D444" s="142">
        <v>4156</v>
      </c>
      <c r="E444" s="143">
        <v>14076</v>
      </c>
      <c r="F444" s="144">
        <v>6661</v>
      </c>
      <c r="G444" s="145">
        <v>7415</v>
      </c>
      <c r="H444" s="138">
        <v>3.386910490856593</v>
      </c>
      <c r="I444" s="138">
        <v>89.831422791638573</v>
      </c>
      <c r="J444" s="138">
        <v>-3.7607968040298201</v>
      </c>
      <c r="K444" s="139">
        <v>143.63265306122449</v>
      </c>
      <c r="L444" s="140">
        <v>57.751149295350068</v>
      </c>
      <c r="M444" s="140">
        <v>68.517329910141214</v>
      </c>
      <c r="N444" s="140">
        <v>48.216569560892424</v>
      </c>
    </row>
    <row r="445" spans="1:14" ht="16.7" customHeight="1" x14ac:dyDescent="0.25">
      <c r="A445" s="141" t="s">
        <v>535</v>
      </c>
      <c r="B445" s="133">
        <v>7061</v>
      </c>
      <c r="C445" s="133">
        <v>32162</v>
      </c>
      <c r="D445" s="142">
        <v>8570</v>
      </c>
      <c r="E445" s="143">
        <v>33726</v>
      </c>
      <c r="F445" s="144">
        <v>16462</v>
      </c>
      <c r="G445" s="145">
        <v>17264</v>
      </c>
      <c r="H445" s="138">
        <v>3.9353558926487748</v>
      </c>
      <c r="I445" s="138">
        <v>95.354494902687676</v>
      </c>
      <c r="J445" s="138">
        <v>0.45569502702648823</v>
      </c>
      <c r="K445" s="139">
        <v>613.20000000000005</v>
      </c>
      <c r="L445" s="140">
        <v>80.131629149179702</v>
      </c>
      <c r="M445" s="140">
        <v>88.419395052818061</v>
      </c>
      <c r="N445" s="140">
        <v>72.339769292455742</v>
      </c>
    </row>
    <row r="446" spans="1:14" ht="16.7" customHeight="1" x14ac:dyDescent="0.25">
      <c r="A446" s="141" t="s">
        <v>536</v>
      </c>
      <c r="B446" s="133">
        <v>2372</v>
      </c>
      <c r="C446" s="133">
        <v>14398</v>
      </c>
      <c r="D446" s="142">
        <v>2398</v>
      </c>
      <c r="E446" s="143">
        <v>12201</v>
      </c>
      <c r="F446" s="144">
        <v>6049</v>
      </c>
      <c r="G446" s="145">
        <v>6152</v>
      </c>
      <c r="H446" s="138">
        <v>5.0879899916597164</v>
      </c>
      <c r="I446" s="138">
        <v>98.325747724317296</v>
      </c>
      <c r="J446" s="138">
        <v>-1.5889768949511898</v>
      </c>
      <c r="K446" s="139">
        <v>92.431818181818187</v>
      </c>
      <c r="L446" s="140">
        <v>75.184409434477743</v>
      </c>
      <c r="M446" s="140">
        <v>81.911575857640798</v>
      </c>
      <c r="N446" s="140">
        <v>68.553345388788429</v>
      </c>
    </row>
    <row r="447" spans="1:14" ht="16.7" customHeight="1" x14ac:dyDescent="0.25">
      <c r="A447" s="141" t="s">
        <v>537</v>
      </c>
      <c r="B447" s="133">
        <v>2910</v>
      </c>
      <c r="C447" s="133">
        <v>18283</v>
      </c>
      <c r="D447" s="142">
        <v>3174</v>
      </c>
      <c r="E447" s="143">
        <v>16079</v>
      </c>
      <c r="F447" s="144">
        <v>7880</v>
      </c>
      <c r="G447" s="145">
        <v>8199</v>
      </c>
      <c r="H447" s="138">
        <v>5.0658475110270951</v>
      </c>
      <c r="I447" s="138">
        <v>96.109281619709719</v>
      </c>
      <c r="J447" s="138">
        <v>-1.2327984029183621</v>
      </c>
      <c r="K447" s="139">
        <v>86.446236559139791</v>
      </c>
      <c r="L447" s="140">
        <v>70.285948269978846</v>
      </c>
      <c r="M447" s="140">
        <v>76.723053264364609</v>
      </c>
      <c r="N447" s="140">
        <v>64.146666666666661</v>
      </c>
    </row>
    <row r="448" spans="1:14" ht="16.7" customHeight="1" x14ac:dyDescent="0.25">
      <c r="A448" s="141" t="s">
        <v>538</v>
      </c>
      <c r="B448" s="133">
        <v>7328</v>
      </c>
      <c r="C448" s="133">
        <v>32659</v>
      </c>
      <c r="D448" s="142">
        <v>7924</v>
      </c>
      <c r="E448" s="143">
        <v>30381</v>
      </c>
      <c r="F448" s="144">
        <v>14853</v>
      </c>
      <c r="G448" s="145">
        <v>15528</v>
      </c>
      <c r="H448" s="138">
        <v>3.8340484603735487</v>
      </c>
      <c r="I448" s="138">
        <v>95.653013910355483</v>
      </c>
      <c r="J448" s="138">
        <v>-0.69388728946003553</v>
      </c>
      <c r="K448" s="139">
        <v>341.35955056179773</v>
      </c>
      <c r="L448" s="140">
        <v>72.64314224153155</v>
      </c>
      <c r="M448" s="140">
        <v>81.705370101596515</v>
      </c>
      <c r="N448" s="140">
        <v>64.04927396600371</v>
      </c>
    </row>
    <row r="449" spans="1:14" ht="16.7" customHeight="1" x14ac:dyDescent="0.25">
      <c r="A449" s="141" t="s">
        <v>539</v>
      </c>
      <c r="B449" s="133">
        <v>6584</v>
      </c>
      <c r="C449" s="133">
        <v>29519</v>
      </c>
      <c r="D449" s="142">
        <v>7148</v>
      </c>
      <c r="E449" s="143">
        <v>26160</v>
      </c>
      <c r="F449" s="144">
        <v>12496</v>
      </c>
      <c r="G449" s="145">
        <v>13664</v>
      </c>
      <c r="H449" s="138">
        <v>3.6597649692221599</v>
      </c>
      <c r="I449" s="138">
        <v>91.451990632318498</v>
      </c>
      <c r="J449" s="138">
        <v>-1.1593339465521895</v>
      </c>
      <c r="K449" s="139">
        <v>256.47058823529414</v>
      </c>
      <c r="L449" s="140">
        <v>71.026354558847601</v>
      </c>
      <c r="M449" s="140">
        <v>80.356370556180252</v>
      </c>
      <c r="N449" s="140">
        <v>62.648543689320391</v>
      </c>
    </row>
    <row r="450" spans="1:14" ht="16.7" customHeight="1" x14ac:dyDescent="0.25">
      <c r="A450" s="141" t="s">
        <v>540</v>
      </c>
      <c r="B450" s="133">
        <v>10196</v>
      </c>
      <c r="C450" s="133">
        <v>46595</v>
      </c>
      <c r="D450" s="142">
        <v>12806</v>
      </c>
      <c r="E450" s="143">
        <v>51504</v>
      </c>
      <c r="F450" s="144">
        <v>25015</v>
      </c>
      <c r="G450" s="145">
        <v>26489</v>
      </c>
      <c r="H450" s="138">
        <v>4.0218647508980165</v>
      </c>
      <c r="I450" s="138">
        <v>94.435426025897542</v>
      </c>
      <c r="J450" s="138">
        <v>0.96128824682181857</v>
      </c>
      <c r="K450" s="139">
        <v>436.47457627118644</v>
      </c>
      <c r="L450" s="140">
        <v>81.04537144756523</v>
      </c>
      <c r="M450" s="140">
        <v>89.937813093798582</v>
      </c>
      <c r="N450" s="140">
        <v>72.802241793434746</v>
      </c>
    </row>
    <row r="451" spans="1:14" ht="16.7" customHeight="1" x14ac:dyDescent="0.25">
      <c r="A451" s="141" t="s">
        <v>541</v>
      </c>
      <c r="B451" s="133">
        <v>8544</v>
      </c>
      <c r="C451" s="133">
        <v>37997</v>
      </c>
      <c r="D451" s="142">
        <v>9133</v>
      </c>
      <c r="E451" s="143">
        <v>35521</v>
      </c>
      <c r="F451" s="144">
        <v>17212</v>
      </c>
      <c r="G451" s="145">
        <v>18309</v>
      </c>
      <c r="H451" s="138">
        <v>3.8893025292893899</v>
      </c>
      <c r="I451" s="138">
        <v>94.008411163908463</v>
      </c>
      <c r="J451" s="138">
        <v>-0.6466711934801086</v>
      </c>
      <c r="K451" s="139">
        <v>344.86407766990294</v>
      </c>
      <c r="L451" s="140">
        <v>75.145379493205581</v>
      </c>
      <c r="M451" s="140">
        <v>84.459459459459467</v>
      </c>
      <c r="N451" s="140">
        <v>66.492298750363261</v>
      </c>
    </row>
    <row r="452" spans="1:14" ht="16.7" customHeight="1" x14ac:dyDescent="0.25">
      <c r="A452" s="141" t="s">
        <v>542</v>
      </c>
      <c r="B452" s="133">
        <v>5896</v>
      </c>
      <c r="C452" s="133">
        <v>28746</v>
      </c>
      <c r="D452" s="142">
        <v>6075</v>
      </c>
      <c r="E452" s="143">
        <v>23790</v>
      </c>
      <c r="F452" s="144">
        <v>11486</v>
      </c>
      <c r="G452" s="145">
        <v>12304</v>
      </c>
      <c r="H452" s="138">
        <v>3.9160493827160492</v>
      </c>
      <c r="I452" s="138">
        <v>93.351755526657996</v>
      </c>
      <c r="J452" s="138">
        <v>-1.816058568274221</v>
      </c>
      <c r="K452" s="139">
        <v>135.17045454545453</v>
      </c>
      <c r="L452" s="140">
        <v>69.515772372399482</v>
      </c>
      <c r="M452" s="140">
        <v>77.386651647423264</v>
      </c>
      <c r="N452" s="140">
        <v>62.228402572570829</v>
      </c>
    </row>
    <row r="453" spans="1:14" ht="16.7" customHeight="1" x14ac:dyDescent="0.25">
      <c r="A453" s="141" t="s">
        <v>543</v>
      </c>
      <c r="B453" s="133">
        <v>4876</v>
      </c>
      <c r="C453" s="133">
        <v>22712</v>
      </c>
      <c r="D453" s="142">
        <v>4869</v>
      </c>
      <c r="E453" s="143">
        <v>16957</v>
      </c>
      <c r="F453" s="144">
        <v>8220</v>
      </c>
      <c r="G453" s="145">
        <v>8737</v>
      </c>
      <c r="H453" s="138">
        <v>3.4826453070445678</v>
      </c>
      <c r="I453" s="138">
        <v>94.082637060776008</v>
      </c>
      <c r="J453" s="138">
        <v>-2.8043444457358899</v>
      </c>
      <c r="K453" s="139">
        <v>190.52808988764045</v>
      </c>
      <c r="L453" s="140">
        <v>61.238503212800808</v>
      </c>
      <c r="M453" s="140">
        <v>70.22111736229229</v>
      </c>
      <c r="N453" s="140">
        <v>52.897582310776336</v>
      </c>
    </row>
    <row r="454" spans="1:14" ht="16.7" customHeight="1" x14ac:dyDescent="0.25">
      <c r="A454" s="141" t="s">
        <v>189</v>
      </c>
      <c r="B454" s="133">
        <v>69</v>
      </c>
      <c r="C454" s="133">
        <v>6716</v>
      </c>
      <c r="D454" s="146">
        <v>98</v>
      </c>
      <c r="E454" s="146">
        <v>5317</v>
      </c>
      <c r="F454" s="146">
        <v>4657</v>
      </c>
      <c r="G454" s="146">
        <v>660</v>
      </c>
      <c r="H454" s="138"/>
      <c r="I454" s="138"/>
      <c r="J454" s="138"/>
      <c r="K454" s="139"/>
      <c r="L454" s="140">
        <v>97.376368440921098</v>
      </c>
      <c r="M454" s="140">
        <v>98.062432723358455</v>
      </c>
      <c r="N454" s="140">
        <v>92.496171516079627</v>
      </c>
    </row>
    <row r="455" spans="1:14" ht="16.7" customHeight="1" x14ac:dyDescent="0.25">
      <c r="A455" s="152" t="s">
        <v>190</v>
      </c>
      <c r="B455" s="153">
        <v>80720</v>
      </c>
      <c r="C455" s="153">
        <v>381937</v>
      </c>
      <c r="D455" s="153">
        <v>91428</v>
      </c>
      <c r="E455" s="153">
        <v>364039</v>
      </c>
      <c r="F455" s="153">
        <v>178909</v>
      </c>
      <c r="G455" s="153">
        <v>185130</v>
      </c>
      <c r="H455" s="149">
        <v>3.9817014481340509</v>
      </c>
      <c r="I455" s="149">
        <v>96.639658618268243</v>
      </c>
      <c r="J455" s="154">
        <v>-0.46060142787973751</v>
      </c>
      <c r="K455" s="148">
        <v>260.77292263610315</v>
      </c>
      <c r="L455" s="149">
        <v>75.68318406787651</v>
      </c>
      <c r="M455" s="149">
        <v>84.138496506236919</v>
      </c>
      <c r="N455" s="149">
        <v>67.603256266815691</v>
      </c>
    </row>
    <row r="456" spans="1:14" ht="16.7" customHeight="1" x14ac:dyDescent="0.25">
      <c r="A456" s="283" t="s">
        <v>48</v>
      </c>
      <c r="B456" s="283"/>
      <c r="C456" s="283"/>
      <c r="D456" s="283"/>
      <c r="E456" s="283"/>
      <c r="F456" s="283"/>
      <c r="G456" s="283"/>
      <c r="H456" s="283"/>
      <c r="I456" s="283"/>
      <c r="J456" s="283"/>
      <c r="K456" s="283"/>
      <c r="L456" s="283"/>
      <c r="M456" s="283"/>
      <c r="N456" s="283"/>
    </row>
    <row r="457" spans="1:14" ht="16.7" customHeight="1" x14ac:dyDescent="0.25">
      <c r="A457" s="141" t="s">
        <v>544</v>
      </c>
      <c r="B457" s="133">
        <v>4993</v>
      </c>
      <c r="C457" s="133">
        <v>22738</v>
      </c>
      <c r="D457" s="142">
        <v>5062</v>
      </c>
      <c r="E457" s="143">
        <v>17686</v>
      </c>
      <c r="F457" s="144">
        <v>8288</v>
      </c>
      <c r="G457" s="145">
        <v>9398</v>
      </c>
      <c r="H457" s="138">
        <v>3.4938759383642828</v>
      </c>
      <c r="I457" s="138">
        <v>88.188976377952756</v>
      </c>
      <c r="J457" s="138">
        <v>-2.4113643719133542</v>
      </c>
      <c r="K457" s="139">
        <v>125.53946621237934</v>
      </c>
      <c r="L457" s="140">
        <v>58.583172147001939</v>
      </c>
      <c r="M457" s="140">
        <v>68.499025341130604</v>
      </c>
      <c r="N457" s="140">
        <v>49.96044750819302</v>
      </c>
    </row>
    <row r="458" spans="1:14" ht="16.7" customHeight="1" x14ac:dyDescent="0.25">
      <c r="A458" s="141" t="s">
        <v>545</v>
      </c>
      <c r="B458" s="133">
        <v>4446</v>
      </c>
      <c r="C458" s="133">
        <v>20058</v>
      </c>
      <c r="D458" s="142">
        <v>4683</v>
      </c>
      <c r="E458" s="143">
        <v>17798</v>
      </c>
      <c r="F458" s="144">
        <v>8553</v>
      </c>
      <c r="G458" s="145">
        <v>9245</v>
      </c>
      <c r="H458" s="138">
        <v>3.8005551996583389</v>
      </c>
      <c r="I458" s="138">
        <v>92.514872904272579</v>
      </c>
      <c r="J458" s="138">
        <v>-1.1472359427192518</v>
      </c>
      <c r="K458" s="139">
        <v>89.707661290322577</v>
      </c>
      <c r="L458" s="140">
        <v>71.636230379282964</v>
      </c>
      <c r="M458" s="140">
        <v>80.033129459734965</v>
      </c>
      <c r="N458" s="140">
        <v>63.906158357771261</v>
      </c>
    </row>
    <row r="459" spans="1:14" ht="16.7" customHeight="1" x14ac:dyDescent="0.25">
      <c r="A459" s="141" t="s">
        <v>546</v>
      </c>
      <c r="B459" s="133">
        <v>5372</v>
      </c>
      <c r="C459" s="133">
        <v>25761</v>
      </c>
      <c r="D459" s="142">
        <v>5501</v>
      </c>
      <c r="E459" s="143">
        <v>19312</v>
      </c>
      <c r="F459" s="144">
        <v>8995</v>
      </c>
      <c r="G459" s="145">
        <v>10317</v>
      </c>
      <c r="H459" s="138">
        <v>3.5106344301036176</v>
      </c>
      <c r="I459" s="138">
        <v>87.186197538044013</v>
      </c>
      <c r="J459" s="138">
        <v>-2.7652116698971376</v>
      </c>
      <c r="K459" s="139">
        <v>128.1486396814864</v>
      </c>
      <c r="L459" s="140">
        <v>62.156378600823047</v>
      </c>
      <c r="M459" s="140">
        <v>72.238061297220241</v>
      </c>
      <c r="N459" s="140">
        <v>53.50260018354237</v>
      </c>
    </row>
    <row r="460" spans="1:14" ht="16.7" customHeight="1" x14ac:dyDescent="0.25">
      <c r="A460" s="141" t="s">
        <v>547</v>
      </c>
      <c r="B460" s="133">
        <v>4928</v>
      </c>
      <c r="C460" s="133">
        <v>23109</v>
      </c>
      <c r="D460" s="142">
        <v>5296</v>
      </c>
      <c r="E460" s="143">
        <v>18325</v>
      </c>
      <c r="F460" s="144">
        <v>8497</v>
      </c>
      <c r="G460" s="145">
        <v>9828</v>
      </c>
      <c r="H460" s="138">
        <v>3.4601586102719035</v>
      </c>
      <c r="I460" s="138">
        <v>86.457061457061457</v>
      </c>
      <c r="J460" s="138">
        <v>-2.2260643403668263</v>
      </c>
      <c r="K460" s="139">
        <v>147.17693357963216</v>
      </c>
      <c r="L460" s="140">
        <v>70.214866434378635</v>
      </c>
      <c r="M460" s="140">
        <v>79.416961130742052</v>
      </c>
      <c r="N460" s="140">
        <v>62.370912220309819</v>
      </c>
    </row>
    <row r="461" spans="1:14" ht="16.7" customHeight="1" x14ac:dyDescent="0.25">
      <c r="A461" s="141" t="s">
        <v>548</v>
      </c>
      <c r="B461" s="133">
        <v>10099</v>
      </c>
      <c r="C461" s="133">
        <v>45416</v>
      </c>
      <c r="D461" s="142">
        <v>10991</v>
      </c>
      <c r="E461" s="143">
        <v>39695</v>
      </c>
      <c r="F461" s="144">
        <v>18480</v>
      </c>
      <c r="G461" s="145">
        <v>21215</v>
      </c>
      <c r="H461" s="138">
        <v>3.6115913019743426</v>
      </c>
      <c r="I461" s="138">
        <v>87.108178175818992</v>
      </c>
      <c r="J461" s="138">
        <v>-1.2921231352336697</v>
      </c>
      <c r="K461" s="139">
        <v>187.43507413353481</v>
      </c>
      <c r="L461" s="140">
        <v>71.490129541353582</v>
      </c>
      <c r="M461" s="140">
        <v>81.336284732335301</v>
      </c>
      <c r="N461" s="140">
        <v>63.023442195952718</v>
      </c>
    </row>
    <row r="462" spans="1:14" ht="16.7" customHeight="1" x14ac:dyDescent="0.25">
      <c r="A462" s="141" t="s">
        <v>549</v>
      </c>
      <c r="B462" s="133">
        <v>6126</v>
      </c>
      <c r="C462" s="133">
        <v>28612</v>
      </c>
      <c r="D462" s="142">
        <v>6627</v>
      </c>
      <c r="E462" s="143">
        <v>24971</v>
      </c>
      <c r="F462" s="144">
        <v>11758</v>
      </c>
      <c r="G462" s="145">
        <v>13213</v>
      </c>
      <c r="H462" s="138">
        <v>3.7680700165987626</v>
      </c>
      <c r="I462" s="138">
        <v>88.988117762809352</v>
      </c>
      <c r="J462" s="138">
        <v>-1.306248164094898</v>
      </c>
      <c r="K462" s="139">
        <v>123.34403556433688</v>
      </c>
      <c r="L462" s="140">
        <v>68.370634477426009</v>
      </c>
      <c r="M462" s="140">
        <v>78.224547874781962</v>
      </c>
      <c r="N462" s="140">
        <v>59.704505086387861</v>
      </c>
    </row>
    <row r="463" spans="1:14" ht="16.7" customHeight="1" x14ac:dyDescent="0.25">
      <c r="A463" s="141" t="s">
        <v>550</v>
      </c>
      <c r="B463" s="133">
        <v>4050</v>
      </c>
      <c r="C463" s="133">
        <v>18128</v>
      </c>
      <c r="D463" s="142">
        <v>4193</v>
      </c>
      <c r="E463" s="143">
        <v>14658</v>
      </c>
      <c r="F463" s="144">
        <v>6946</v>
      </c>
      <c r="G463" s="145">
        <v>7712</v>
      </c>
      <c r="H463" s="138">
        <v>3.4958263772954923</v>
      </c>
      <c r="I463" s="138">
        <v>90.067427385892117</v>
      </c>
      <c r="J463" s="138">
        <v>-2.0390733472360081</v>
      </c>
      <c r="K463" s="139">
        <v>168.52149919521727</v>
      </c>
      <c r="L463" s="140">
        <v>61.93136472466081</v>
      </c>
      <c r="M463" s="140">
        <v>73.594811612106241</v>
      </c>
      <c r="N463" s="140">
        <v>51.594361571096215</v>
      </c>
    </row>
    <row r="464" spans="1:14" ht="16.7" customHeight="1" x14ac:dyDescent="0.25">
      <c r="A464" s="141" t="s">
        <v>551</v>
      </c>
      <c r="B464" s="133">
        <v>3869</v>
      </c>
      <c r="C464" s="133">
        <v>17601</v>
      </c>
      <c r="D464" s="142">
        <v>4113</v>
      </c>
      <c r="E464" s="143">
        <v>16590</v>
      </c>
      <c r="F464" s="144">
        <v>8163</v>
      </c>
      <c r="G464" s="145">
        <v>8427</v>
      </c>
      <c r="H464" s="138">
        <v>4.0335521517140771</v>
      </c>
      <c r="I464" s="138">
        <v>96.867212531149875</v>
      </c>
      <c r="J464" s="138">
        <v>-0.56771223041726848</v>
      </c>
      <c r="K464" s="139">
        <v>36.704351866191729</v>
      </c>
      <c r="L464" s="140">
        <v>74.241345842769334</v>
      </c>
      <c r="M464" s="140">
        <v>82.635046113306984</v>
      </c>
      <c r="N464" s="140">
        <v>66.141131595677052</v>
      </c>
    </row>
    <row r="465" spans="1:14" ht="16.7" customHeight="1" x14ac:dyDescent="0.25">
      <c r="A465" s="141" t="s">
        <v>189</v>
      </c>
      <c r="B465" s="133">
        <v>27</v>
      </c>
      <c r="C465" s="133">
        <v>1223</v>
      </c>
      <c r="D465" s="146">
        <v>23</v>
      </c>
      <c r="E465" s="146">
        <v>1267</v>
      </c>
      <c r="F465" s="146">
        <v>1144</v>
      </c>
      <c r="G465" s="146">
        <v>123</v>
      </c>
      <c r="H465" s="138"/>
      <c r="I465" s="138"/>
      <c r="J465" s="138"/>
      <c r="K465" s="139"/>
      <c r="L465" s="140">
        <v>94.066455696202539</v>
      </c>
      <c r="M465" s="140">
        <v>94.313210848643919</v>
      </c>
      <c r="N465" s="140">
        <v>91.735537190082653</v>
      </c>
    </row>
    <row r="466" spans="1:14" ht="16.7" customHeight="1" x14ac:dyDescent="0.25">
      <c r="A466" s="152" t="s">
        <v>190</v>
      </c>
      <c r="B466" s="153">
        <v>43910</v>
      </c>
      <c r="C466" s="153">
        <v>202646</v>
      </c>
      <c r="D466" s="153">
        <v>46489</v>
      </c>
      <c r="E466" s="153">
        <v>170302</v>
      </c>
      <c r="F466" s="153">
        <v>80824</v>
      </c>
      <c r="G466" s="153">
        <v>89478</v>
      </c>
      <c r="H466" s="154"/>
      <c r="I466" s="154"/>
      <c r="J466" s="154">
        <v>-1.6687839043501438</v>
      </c>
      <c r="K466" s="148">
        <v>110.15653298835706</v>
      </c>
      <c r="L466" s="149">
        <v>68.121601768022401</v>
      </c>
      <c r="M466" s="149">
        <v>77.874763818293104</v>
      </c>
      <c r="N466" s="149">
        <v>59.407988587731808</v>
      </c>
    </row>
    <row r="467" spans="1:14" ht="16.7" customHeight="1" x14ac:dyDescent="0.25">
      <c r="A467" s="283" t="s">
        <v>49</v>
      </c>
      <c r="B467" s="283"/>
      <c r="C467" s="283"/>
      <c r="D467" s="283"/>
      <c r="E467" s="283"/>
      <c r="F467" s="283"/>
      <c r="G467" s="283"/>
      <c r="H467" s="283"/>
      <c r="I467" s="283"/>
      <c r="J467" s="283"/>
      <c r="K467" s="283"/>
      <c r="L467" s="283"/>
      <c r="M467" s="283"/>
      <c r="N467" s="283"/>
    </row>
    <row r="468" spans="1:14" ht="16.7" customHeight="1" x14ac:dyDescent="0.25">
      <c r="A468" s="141" t="s">
        <v>552</v>
      </c>
      <c r="B468" s="133">
        <v>13164</v>
      </c>
      <c r="C468" s="133">
        <v>65302</v>
      </c>
      <c r="D468" s="142">
        <v>16110</v>
      </c>
      <c r="E468" s="143">
        <v>70207</v>
      </c>
      <c r="F468" s="144">
        <v>33852</v>
      </c>
      <c r="G468" s="145">
        <v>36355</v>
      </c>
      <c r="H468" s="138">
        <v>4.357976412166356</v>
      </c>
      <c r="I468" s="138">
        <v>93.115114839774449</v>
      </c>
      <c r="J468" s="138">
        <v>0.69506101224122641</v>
      </c>
      <c r="K468" s="139">
        <v>179.83811060734138</v>
      </c>
      <c r="L468" s="140">
        <v>70.718669878020364</v>
      </c>
      <c r="M468" s="140">
        <v>77.628338086595804</v>
      </c>
      <c r="N468" s="140">
        <v>64.354159825666429</v>
      </c>
    </row>
    <row r="469" spans="1:14" ht="16.7" customHeight="1" x14ac:dyDescent="0.25">
      <c r="A469" s="141" t="s">
        <v>553</v>
      </c>
      <c r="B469" s="133">
        <v>2457</v>
      </c>
      <c r="C469" s="133">
        <v>13761</v>
      </c>
      <c r="D469" s="142">
        <v>2868</v>
      </c>
      <c r="E469" s="143">
        <v>12652</v>
      </c>
      <c r="F469" s="144">
        <v>6153</v>
      </c>
      <c r="G469" s="145">
        <v>6499</v>
      </c>
      <c r="H469" s="138">
        <v>4.4114365411436545</v>
      </c>
      <c r="I469" s="138">
        <v>94.676104016002455</v>
      </c>
      <c r="J469" s="138">
        <v>-0.80636467216643215</v>
      </c>
      <c r="K469" s="139">
        <v>75.86496372249205</v>
      </c>
      <c r="L469" s="140">
        <v>70.972210198251233</v>
      </c>
      <c r="M469" s="140">
        <v>78.662363277747886</v>
      </c>
      <c r="N469" s="140">
        <v>63.793103448275865</v>
      </c>
    </row>
    <row r="470" spans="1:14" ht="16.7" customHeight="1" x14ac:dyDescent="0.25">
      <c r="A470" s="141" t="s">
        <v>554</v>
      </c>
      <c r="B470" s="133">
        <v>3681</v>
      </c>
      <c r="C470" s="133">
        <v>19329</v>
      </c>
      <c r="D470" s="142">
        <v>4527</v>
      </c>
      <c r="E470" s="143">
        <v>18737</v>
      </c>
      <c r="F470" s="144">
        <v>9229</v>
      </c>
      <c r="G470" s="145">
        <v>9508</v>
      </c>
      <c r="H470" s="138">
        <v>4.1389441130991829</v>
      </c>
      <c r="I470" s="138">
        <v>97.06562894404712</v>
      </c>
      <c r="J470" s="138">
        <v>-0.29852572176813491</v>
      </c>
      <c r="K470" s="139">
        <v>101.76515316098197</v>
      </c>
      <c r="L470" s="140">
        <v>71.702225281027751</v>
      </c>
      <c r="M470" s="140">
        <v>79.38120256859311</v>
      </c>
      <c r="N470" s="140">
        <v>64.288129861345951</v>
      </c>
    </row>
    <row r="471" spans="1:14" ht="16.7" customHeight="1" x14ac:dyDescent="0.25">
      <c r="A471" s="141" t="s">
        <v>555</v>
      </c>
      <c r="B471" s="133">
        <v>4586</v>
      </c>
      <c r="C471" s="133">
        <v>27727</v>
      </c>
      <c r="D471" s="142">
        <v>5292</v>
      </c>
      <c r="E471" s="143">
        <v>26505</v>
      </c>
      <c r="F471" s="144">
        <v>12900</v>
      </c>
      <c r="G471" s="145">
        <v>13605</v>
      </c>
      <c r="H471" s="138">
        <v>5.0085034013605441</v>
      </c>
      <c r="I471" s="138">
        <v>94.818081587651605</v>
      </c>
      <c r="J471" s="138">
        <v>-0.43256500245032148</v>
      </c>
      <c r="K471" s="139">
        <v>77.0718232044199</v>
      </c>
      <c r="L471" s="140">
        <v>67.446328627516493</v>
      </c>
      <c r="M471" s="140">
        <v>75.16328635269852</v>
      </c>
      <c r="N471" s="140">
        <v>60.149520559076876</v>
      </c>
    </row>
    <row r="472" spans="1:14" ht="16.7" customHeight="1" x14ac:dyDescent="0.25">
      <c r="A472" s="141" t="s">
        <v>556</v>
      </c>
      <c r="B472" s="133">
        <v>14315</v>
      </c>
      <c r="C472" s="133">
        <v>64386</v>
      </c>
      <c r="D472" s="142">
        <v>18135</v>
      </c>
      <c r="E472" s="143">
        <v>71016</v>
      </c>
      <c r="F472" s="144">
        <v>34316</v>
      </c>
      <c r="G472" s="145">
        <v>36700</v>
      </c>
      <c r="H472" s="138">
        <v>3.9159636062861871</v>
      </c>
      <c r="I472" s="138">
        <v>93.504087193460492</v>
      </c>
      <c r="J472" s="138">
        <v>0.94058527440473039</v>
      </c>
      <c r="K472" s="139">
        <v>147.16206975153864</v>
      </c>
      <c r="L472" s="140">
        <v>77.830109591964273</v>
      </c>
      <c r="M472" s="140">
        <v>85.199656914133243</v>
      </c>
      <c r="N472" s="140">
        <v>71.03258321612752</v>
      </c>
    </row>
    <row r="473" spans="1:14" ht="16.7" customHeight="1" x14ac:dyDescent="0.25">
      <c r="A473" s="141" t="s">
        <v>557</v>
      </c>
      <c r="B473" s="133">
        <v>4870</v>
      </c>
      <c r="C473" s="133">
        <v>27822</v>
      </c>
      <c r="D473" s="142">
        <v>6044</v>
      </c>
      <c r="E473" s="143">
        <v>28808</v>
      </c>
      <c r="F473" s="144">
        <v>14184</v>
      </c>
      <c r="G473" s="145">
        <v>14624</v>
      </c>
      <c r="H473" s="138">
        <v>4.7663798808735933</v>
      </c>
      <c r="I473" s="138">
        <v>96.991247264770237</v>
      </c>
      <c r="J473" s="138">
        <v>0.3342231450018755</v>
      </c>
      <c r="K473" s="139">
        <v>88.762902480357411</v>
      </c>
      <c r="L473" s="140">
        <v>68.297628156082638</v>
      </c>
      <c r="M473" s="140">
        <v>76.553121833346324</v>
      </c>
      <c r="N473" s="140">
        <v>60.34107129441815</v>
      </c>
    </row>
    <row r="474" spans="1:14" ht="16.7" customHeight="1" x14ac:dyDescent="0.25">
      <c r="A474" s="141" t="s">
        <v>558</v>
      </c>
      <c r="B474" s="133">
        <v>3035</v>
      </c>
      <c r="C474" s="133">
        <v>16968</v>
      </c>
      <c r="D474" s="142">
        <v>3436</v>
      </c>
      <c r="E474" s="143">
        <v>15910</v>
      </c>
      <c r="F474" s="144">
        <v>7787</v>
      </c>
      <c r="G474" s="145">
        <v>8123</v>
      </c>
      <c r="H474" s="138">
        <v>4.6303841676367874</v>
      </c>
      <c r="I474" s="138">
        <v>95.863597193155243</v>
      </c>
      <c r="J474" s="138">
        <v>-0.61786348284727277</v>
      </c>
      <c r="K474" s="139">
        <v>85.510050521337206</v>
      </c>
      <c r="L474" s="140">
        <v>75.248874948861314</v>
      </c>
      <c r="M474" s="140">
        <v>80.805953383880933</v>
      </c>
      <c r="N474" s="140">
        <v>70.00265111346765</v>
      </c>
    </row>
    <row r="475" spans="1:14" ht="16.7" customHeight="1" x14ac:dyDescent="0.25">
      <c r="A475" s="141" t="s">
        <v>216</v>
      </c>
      <c r="B475" s="133">
        <v>4557</v>
      </c>
      <c r="C475" s="133">
        <v>21473</v>
      </c>
      <c r="D475" s="142">
        <v>4987</v>
      </c>
      <c r="E475" s="143">
        <v>18375</v>
      </c>
      <c r="F475" s="144">
        <v>8834</v>
      </c>
      <c r="G475" s="145">
        <v>9541</v>
      </c>
      <c r="H475" s="138">
        <v>3.6845799077601766</v>
      </c>
      <c r="I475" s="138">
        <v>92.589875275128392</v>
      </c>
      <c r="J475" s="138">
        <v>-1.4952522733790283</v>
      </c>
      <c r="K475" s="139">
        <v>118.79363847944143</v>
      </c>
      <c r="L475" s="140">
        <v>71.381718797449139</v>
      </c>
      <c r="M475" s="140">
        <v>78.826466916354548</v>
      </c>
      <c r="N475" s="140">
        <v>64.328799526907147</v>
      </c>
    </row>
    <row r="476" spans="1:14" ht="16.7" customHeight="1" x14ac:dyDescent="0.25">
      <c r="A476" s="141" t="s">
        <v>559</v>
      </c>
      <c r="B476" s="133">
        <v>6879</v>
      </c>
      <c r="C476" s="133">
        <v>36405</v>
      </c>
      <c r="D476" s="142">
        <v>7918</v>
      </c>
      <c r="E476" s="143">
        <v>34889</v>
      </c>
      <c r="F476" s="144">
        <v>17102</v>
      </c>
      <c r="G476" s="145">
        <v>17787</v>
      </c>
      <c r="H476" s="138">
        <v>4.4062894670371309</v>
      </c>
      <c r="I476" s="138">
        <v>96.148872772249391</v>
      </c>
      <c r="J476" s="138">
        <v>-0.40820090754640859</v>
      </c>
      <c r="K476" s="139">
        <v>124.48797545136659</v>
      </c>
      <c r="L476" s="140">
        <v>71.730049875311721</v>
      </c>
      <c r="M476" s="140">
        <v>78.605723065104669</v>
      </c>
      <c r="N476" s="140">
        <v>65.204447414788262</v>
      </c>
    </row>
    <row r="477" spans="1:14" ht="16.7" customHeight="1" x14ac:dyDescent="0.25">
      <c r="A477" s="141" t="s">
        <v>189</v>
      </c>
      <c r="B477" s="133">
        <v>37</v>
      </c>
      <c r="C477" s="133">
        <v>3019</v>
      </c>
      <c r="D477" s="146">
        <v>47</v>
      </c>
      <c r="E477" s="146">
        <v>2927</v>
      </c>
      <c r="F477" s="146">
        <v>2708</v>
      </c>
      <c r="G477" s="146">
        <v>219</v>
      </c>
      <c r="H477" s="138"/>
      <c r="I477" s="138"/>
      <c r="J477" s="138"/>
      <c r="K477" s="139"/>
      <c r="L477" s="140">
        <v>95.316239316239319</v>
      </c>
      <c r="M477" s="140">
        <v>95.236336779911383</v>
      </c>
      <c r="N477" s="140">
        <v>96.313364055299544</v>
      </c>
    </row>
    <row r="478" spans="1:14" ht="16.7" customHeight="1" x14ac:dyDescent="0.25">
      <c r="A478" s="152" t="s">
        <v>190</v>
      </c>
      <c r="B478" s="153">
        <v>57581</v>
      </c>
      <c r="C478" s="153">
        <v>296192</v>
      </c>
      <c r="D478" s="153">
        <v>69364</v>
      </c>
      <c r="E478" s="153">
        <v>300026</v>
      </c>
      <c r="F478" s="153">
        <v>147065</v>
      </c>
      <c r="G478" s="153">
        <v>152961</v>
      </c>
      <c r="H478" s="149">
        <v>4.3253849258981605</v>
      </c>
      <c r="I478" s="149">
        <v>96.14542268944372</v>
      </c>
      <c r="J478" s="154">
        <v>0.1234284537085147</v>
      </c>
      <c r="K478" s="148">
        <v>120.44399839421919</v>
      </c>
      <c r="L478" s="149">
        <v>72.587794808969946</v>
      </c>
      <c r="M478" s="149">
        <v>80.031497934805216</v>
      </c>
      <c r="N478" s="149">
        <v>65.495763941480817</v>
      </c>
    </row>
    <row r="479" spans="1:14" ht="16.7" customHeight="1" x14ac:dyDescent="0.25">
      <c r="A479" s="283" t="s">
        <v>560</v>
      </c>
      <c r="B479" s="283"/>
      <c r="C479" s="283"/>
      <c r="D479" s="283"/>
      <c r="E479" s="283"/>
      <c r="F479" s="283"/>
      <c r="G479" s="283"/>
      <c r="H479" s="283"/>
      <c r="I479" s="283"/>
      <c r="J479" s="283"/>
      <c r="K479" s="283"/>
      <c r="L479" s="283"/>
      <c r="M479" s="283"/>
      <c r="N479" s="283"/>
    </row>
    <row r="480" spans="1:14" ht="16.7" customHeight="1" x14ac:dyDescent="0.25">
      <c r="A480" s="141" t="s">
        <v>526</v>
      </c>
      <c r="B480" s="133">
        <v>5731</v>
      </c>
      <c r="C480" s="133">
        <v>30495</v>
      </c>
      <c r="D480" s="142">
        <v>6460</v>
      </c>
      <c r="E480" s="143">
        <v>30425</v>
      </c>
      <c r="F480" s="144">
        <v>14910</v>
      </c>
      <c r="G480" s="145">
        <v>15515</v>
      </c>
      <c r="H480" s="138">
        <v>4.7097523219814246</v>
      </c>
      <c r="I480" s="138">
        <v>96.100547856912669</v>
      </c>
      <c r="J480" s="138">
        <v>-2.2054672503155313E-2</v>
      </c>
      <c r="K480" s="139">
        <v>97.581705635203178</v>
      </c>
      <c r="L480" s="140">
        <v>71.372810357958869</v>
      </c>
      <c r="M480" s="140">
        <v>78.454821564160966</v>
      </c>
      <c r="N480" s="140">
        <v>64.247517188693664</v>
      </c>
    </row>
    <row r="481" spans="1:14" ht="16.7" customHeight="1" x14ac:dyDescent="0.25">
      <c r="A481" s="141" t="s">
        <v>561</v>
      </c>
      <c r="B481" s="133">
        <v>7538</v>
      </c>
      <c r="C481" s="133">
        <v>39620</v>
      </c>
      <c r="D481" s="142">
        <v>8913</v>
      </c>
      <c r="E481" s="143">
        <v>40907</v>
      </c>
      <c r="F481" s="144">
        <v>20058</v>
      </c>
      <c r="G481" s="145">
        <v>20849</v>
      </c>
      <c r="H481" s="138">
        <v>4.5895882418938632</v>
      </c>
      <c r="I481" s="138">
        <v>96.206053048107819</v>
      </c>
      <c r="J481" s="138">
        <v>0.30678652858216465</v>
      </c>
      <c r="K481" s="139">
        <v>103.89079365079365</v>
      </c>
      <c r="L481" s="140">
        <v>69.035071292902813</v>
      </c>
      <c r="M481" s="140">
        <v>74.924916725823181</v>
      </c>
      <c r="N481" s="140">
        <v>63.378435074470318</v>
      </c>
    </row>
    <row r="482" spans="1:14" ht="16.7" customHeight="1" x14ac:dyDescent="0.25">
      <c r="A482" s="141" t="s">
        <v>562</v>
      </c>
      <c r="B482" s="133">
        <v>4810</v>
      </c>
      <c r="C482" s="133">
        <v>23344</v>
      </c>
      <c r="D482" s="142">
        <v>5085</v>
      </c>
      <c r="E482" s="143">
        <v>21516</v>
      </c>
      <c r="F482" s="144">
        <v>10683</v>
      </c>
      <c r="G482" s="145">
        <v>10833</v>
      </c>
      <c r="H482" s="138">
        <v>4.231268436578171</v>
      </c>
      <c r="I482" s="138">
        <v>98.615342010523392</v>
      </c>
      <c r="J482" s="138">
        <v>-0.78256379433237711</v>
      </c>
      <c r="K482" s="139">
        <v>87.723733028906921</v>
      </c>
      <c r="L482" s="140">
        <v>75.250126326427491</v>
      </c>
      <c r="M482" s="140">
        <v>83.110111440547996</v>
      </c>
      <c r="N482" s="140">
        <v>67.569187731042064</v>
      </c>
    </row>
    <row r="483" spans="1:14" ht="16.7" customHeight="1" x14ac:dyDescent="0.25">
      <c r="A483" s="141" t="s">
        <v>563</v>
      </c>
      <c r="B483" s="133">
        <v>34270</v>
      </c>
      <c r="C483" s="133">
        <v>152875</v>
      </c>
      <c r="D483" s="142">
        <v>46566</v>
      </c>
      <c r="E483" s="143">
        <v>193576</v>
      </c>
      <c r="F483" s="144">
        <v>95678</v>
      </c>
      <c r="G483" s="145">
        <v>97898</v>
      </c>
      <c r="H483" s="138">
        <v>4.1570244384314732</v>
      </c>
      <c r="I483" s="138">
        <v>97.732333653394349</v>
      </c>
      <c r="J483" s="138">
        <v>2.2653513071828697</v>
      </c>
      <c r="K483" s="139">
        <v>739.99770633434002</v>
      </c>
      <c r="L483" s="140">
        <v>83.95250306611662</v>
      </c>
      <c r="M483" s="140">
        <v>89.569598420461389</v>
      </c>
      <c r="N483" s="140">
        <v>78.527829222052972</v>
      </c>
    </row>
    <row r="484" spans="1:14" ht="16.7" customHeight="1" x14ac:dyDescent="0.25">
      <c r="A484" s="141" t="s">
        <v>564</v>
      </c>
      <c r="B484" s="133">
        <v>3054</v>
      </c>
      <c r="C484" s="133">
        <v>13809</v>
      </c>
      <c r="D484" s="142">
        <v>3403</v>
      </c>
      <c r="E484" s="143">
        <v>13534</v>
      </c>
      <c r="F484" s="144">
        <v>6617</v>
      </c>
      <c r="G484" s="145">
        <v>6917</v>
      </c>
      <c r="H484" s="138">
        <v>3.9770790478989126</v>
      </c>
      <c r="I484" s="138">
        <v>95.662859621223078</v>
      </c>
      <c r="J484" s="138">
        <v>-0.1930471755583518</v>
      </c>
      <c r="K484" s="139">
        <v>139.03842202588862</v>
      </c>
      <c r="L484" s="140">
        <v>71.44329079812951</v>
      </c>
      <c r="M484" s="140">
        <v>78.491119439465535</v>
      </c>
      <c r="N484" s="140">
        <v>64.768518518518519</v>
      </c>
    </row>
    <row r="485" spans="1:14" ht="16.7" customHeight="1" x14ac:dyDescent="0.25">
      <c r="A485" s="141" t="s">
        <v>565</v>
      </c>
      <c r="B485" s="133">
        <v>4263</v>
      </c>
      <c r="C485" s="133">
        <v>23922</v>
      </c>
      <c r="D485" s="142">
        <v>4391</v>
      </c>
      <c r="E485" s="143">
        <v>21856</v>
      </c>
      <c r="F485" s="144">
        <v>11122</v>
      </c>
      <c r="G485" s="145">
        <v>10734</v>
      </c>
      <c r="H485" s="138">
        <v>4.977453882942382</v>
      </c>
      <c r="I485" s="138">
        <v>103.61468231786846</v>
      </c>
      <c r="J485" s="138">
        <v>-0.866823937033526</v>
      </c>
      <c r="K485" s="139">
        <v>106.88575899843507</v>
      </c>
      <c r="L485" s="140">
        <v>67.843847469564338</v>
      </c>
      <c r="M485" s="140">
        <v>73.305000988337625</v>
      </c>
      <c r="N485" s="140">
        <v>62.182377049180324</v>
      </c>
    </row>
    <row r="486" spans="1:14" ht="16.7" customHeight="1" x14ac:dyDescent="0.25">
      <c r="A486" s="141" t="s">
        <v>566</v>
      </c>
      <c r="B486" s="133">
        <v>5003</v>
      </c>
      <c r="C486" s="133">
        <v>25322</v>
      </c>
      <c r="D486" s="142">
        <v>5285</v>
      </c>
      <c r="E486" s="143">
        <v>24461</v>
      </c>
      <c r="F486" s="144">
        <v>12273</v>
      </c>
      <c r="G486" s="145">
        <v>12188</v>
      </c>
      <c r="H486" s="138">
        <v>4.6283822138126771</v>
      </c>
      <c r="I486" s="138">
        <v>100.69740728585495</v>
      </c>
      <c r="J486" s="138">
        <v>-0.3319920403101545</v>
      </c>
      <c r="K486" s="139">
        <v>164.47686928456159</v>
      </c>
      <c r="L486" s="140">
        <v>77.672113581569775</v>
      </c>
      <c r="M486" s="140">
        <v>83.376438062962634</v>
      </c>
      <c r="N486" s="140">
        <v>71.953509164059</v>
      </c>
    </row>
    <row r="487" spans="1:14" ht="16.7" customHeight="1" x14ac:dyDescent="0.25">
      <c r="A487" s="141" t="s">
        <v>567</v>
      </c>
      <c r="B487" s="133">
        <v>7891</v>
      </c>
      <c r="C487" s="133">
        <v>38399</v>
      </c>
      <c r="D487" s="142">
        <v>10724</v>
      </c>
      <c r="E487" s="143">
        <v>47353</v>
      </c>
      <c r="F487" s="144">
        <v>23395</v>
      </c>
      <c r="G487" s="145">
        <v>23958</v>
      </c>
      <c r="H487" s="138">
        <v>4.4156098470719884</v>
      </c>
      <c r="I487" s="138">
        <v>97.650054261624504</v>
      </c>
      <c r="J487" s="138">
        <v>2.0115043954863356</v>
      </c>
      <c r="K487" s="139">
        <v>237.33460304731355</v>
      </c>
      <c r="L487" s="140">
        <v>77.747889806140435</v>
      </c>
      <c r="M487" s="140">
        <v>83.829706895737957</v>
      </c>
      <c r="N487" s="140">
        <v>71.874002826275245</v>
      </c>
    </row>
    <row r="488" spans="1:14" ht="16.7" customHeight="1" x14ac:dyDescent="0.25">
      <c r="A488" s="141" t="s">
        <v>568</v>
      </c>
      <c r="B488" s="133">
        <v>4557</v>
      </c>
      <c r="C488" s="133">
        <v>26192</v>
      </c>
      <c r="D488" s="142">
        <v>5044</v>
      </c>
      <c r="E488" s="143">
        <v>25996</v>
      </c>
      <c r="F488" s="144">
        <v>13201</v>
      </c>
      <c r="G488" s="145">
        <v>12795</v>
      </c>
      <c r="H488" s="138">
        <v>5.1538461538461542</v>
      </c>
      <c r="I488" s="138">
        <v>103.17311449785072</v>
      </c>
      <c r="J488" s="138">
        <v>-7.2085802271368446E-2</v>
      </c>
      <c r="K488" s="139">
        <v>114.67137185707985</v>
      </c>
      <c r="L488" s="140">
        <v>70.202432629905019</v>
      </c>
      <c r="M488" s="140">
        <v>75.899341327478467</v>
      </c>
      <c r="N488" s="140">
        <v>64.297592997811819</v>
      </c>
    </row>
    <row r="489" spans="1:14" ht="16.7" customHeight="1" x14ac:dyDescent="0.25">
      <c r="A489" s="141" t="s">
        <v>569</v>
      </c>
      <c r="B489" s="133">
        <v>8928</v>
      </c>
      <c r="C489" s="133">
        <v>41623</v>
      </c>
      <c r="D489" s="142">
        <v>9749</v>
      </c>
      <c r="E489" s="143">
        <v>38870</v>
      </c>
      <c r="F489" s="144">
        <v>19131</v>
      </c>
      <c r="G489" s="145">
        <v>19739</v>
      </c>
      <c r="H489" s="138">
        <v>3.9870755974971792</v>
      </c>
      <c r="I489" s="138">
        <v>96.919803434824459</v>
      </c>
      <c r="J489" s="138">
        <v>-0.65671933046145448</v>
      </c>
      <c r="K489" s="139">
        <v>203.38007534533278</v>
      </c>
      <c r="L489" s="140">
        <v>74.089728714293614</v>
      </c>
      <c r="M489" s="140">
        <v>82.377488298652239</v>
      </c>
      <c r="N489" s="140">
        <v>66.130517194692658</v>
      </c>
    </row>
    <row r="490" spans="1:14" ht="16.7" customHeight="1" x14ac:dyDescent="0.25">
      <c r="A490" s="141" t="s">
        <v>189</v>
      </c>
      <c r="B490" s="133">
        <v>82</v>
      </c>
      <c r="C490" s="133">
        <v>4876</v>
      </c>
      <c r="D490" s="146">
        <v>172</v>
      </c>
      <c r="E490" s="146">
        <v>7579</v>
      </c>
      <c r="F490" s="146">
        <v>6748</v>
      </c>
      <c r="G490" s="146">
        <v>831</v>
      </c>
      <c r="H490" s="138"/>
      <c r="I490" s="138"/>
      <c r="J490" s="138"/>
      <c r="K490" s="139"/>
      <c r="L490" s="140">
        <v>94.110656278885514</v>
      </c>
      <c r="M490" s="140">
        <v>94.6923647146034</v>
      </c>
      <c r="N490" s="140">
        <v>89.371980676328505</v>
      </c>
    </row>
    <row r="491" spans="1:14" ht="16.7" customHeight="1" x14ac:dyDescent="0.25">
      <c r="A491" s="152" t="s">
        <v>190</v>
      </c>
      <c r="B491" s="153">
        <v>86127</v>
      </c>
      <c r="C491" s="153">
        <v>420477</v>
      </c>
      <c r="D491" s="153">
        <v>105792</v>
      </c>
      <c r="E491" s="153">
        <v>466073</v>
      </c>
      <c r="F491" s="153">
        <v>233816</v>
      </c>
      <c r="G491" s="153">
        <v>232257</v>
      </c>
      <c r="H491" s="149">
        <v>4.4055599667271625</v>
      </c>
      <c r="I491" s="149">
        <v>100.67123918762407</v>
      </c>
      <c r="J491" s="154">
        <v>0.98802776477849041</v>
      </c>
      <c r="K491" s="148">
        <v>192.11582852431988</v>
      </c>
      <c r="L491" s="149">
        <v>77.817909988961702</v>
      </c>
      <c r="M491" s="149">
        <v>84.003855502472547</v>
      </c>
      <c r="N491" s="149">
        <v>71.629025044722709</v>
      </c>
    </row>
    <row r="492" spans="1:14" ht="16.7" customHeight="1" x14ac:dyDescent="0.25">
      <c r="A492" s="283" t="s">
        <v>51</v>
      </c>
      <c r="B492" s="283"/>
      <c r="C492" s="283"/>
      <c r="D492" s="283"/>
      <c r="E492" s="283"/>
      <c r="F492" s="283"/>
      <c r="G492" s="283"/>
      <c r="H492" s="283"/>
      <c r="I492" s="283"/>
      <c r="J492" s="283"/>
      <c r="K492" s="283"/>
      <c r="L492" s="283"/>
      <c r="M492" s="283"/>
      <c r="N492" s="283"/>
    </row>
    <row r="493" spans="1:14" ht="16.7" customHeight="1" x14ac:dyDescent="0.25">
      <c r="A493" s="141" t="s">
        <v>570</v>
      </c>
      <c r="B493" s="133">
        <v>69035</v>
      </c>
      <c r="C493" s="133">
        <v>280502</v>
      </c>
      <c r="D493" s="142">
        <v>96591</v>
      </c>
      <c r="E493" s="143">
        <v>369268</v>
      </c>
      <c r="F493" s="144">
        <v>178897</v>
      </c>
      <c r="G493" s="145">
        <v>190371</v>
      </c>
      <c r="H493" s="138">
        <v>3.8230062842293795</v>
      </c>
      <c r="I493" s="138">
        <v>93.972821490668224</v>
      </c>
      <c r="J493" s="138">
        <v>2.63859705011834</v>
      </c>
      <c r="K493" s="139">
        <v>852.91142164222197</v>
      </c>
      <c r="L493" s="140">
        <v>87.199001835372314</v>
      </c>
      <c r="M493" s="140">
        <v>92.118193971071733</v>
      </c>
      <c r="N493" s="140">
        <v>82.644618884081893</v>
      </c>
    </row>
    <row r="494" spans="1:14" ht="16.7" customHeight="1" x14ac:dyDescent="0.25">
      <c r="A494" s="141" t="s">
        <v>571</v>
      </c>
      <c r="B494" s="133">
        <v>4778</v>
      </c>
      <c r="C494" s="133">
        <v>25002</v>
      </c>
      <c r="D494" s="142">
        <v>6185</v>
      </c>
      <c r="E494" s="143">
        <v>27643</v>
      </c>
      <c r="F494" s="144">
        <v>14007</v>
      </c>
      <c r="G494" s="145">
        <v>13636</v>
      </c>
      <c r="H494" s="138">
        <v>4.4693613581244946</v>
      </c>
      <c r="I494" s="138">
        <v>102.72073921971253</v>
      </c>
      <c r="J494" s="138">
        <v>0.96369203158785177</v>
      </c>
      <c r="K494" s="139">
        <v>165.79499790079771</v>
      </c>
      <c r="L494" s="140">
        <v>74.181687382598611</v>
      </c>
      <c r="M494" s="140">
        <v>79.308712121212125</v>
      </c>
      <c r="N494" s="140">
        <v>68.92056036926067</v>
      </c>
    </row>
    <row r="495" spans="1:14" ht="16.7" customHeight="1" x14ac:dyDescent="0.25">
      <c r="A495" s="141" t="s">
        <v>572</v>
      </c>
      <c r="B495" s="133">
        <v>9116</v>
      </c>
      <c r="C495" s="133">
        <v>42493</v>
      </c>
      <c r="D495" s="142">
        <v>12258</v>
      </c>
      <c r="E495" s="143">
        <v>52164</v>
      </c>
      <c r="F495" s="144">
        <v>25491</v>
      </c>
      <c r="G495" s="145">
        <v>26673</v>
      </c>
      <c r="H495" s="138">
        <v>4.2555066079295152</v>
      </c>
      <c r="I495" s="138">
        <v>95.568552468788653</v>
      </c>
      <c r="J495" s="138">
        <v>1.9678814329380092</v>
      </c>
      <c r="K495" s="139">
        <v>349.90609068956263</v>
      </c>
      <c r="L495" s="140">
        <v>79.064671633381337</v>
      </c>
      <c r="M495" s="140">
        <v>84.465433216888769</v>
      </c>
      <c r="N495" s="140">
        <v>74.001293870289516</v>
      </c>
    </row>
    <row r="496" spans="1:14" ht="16.7" customHeight="1" x14ac:dyDescent="0.25">
      <c r="A496" s="141" t="s">
        <v>573</v>
      </c>
      <c r="B496" s="133">
        <v>12331</v>
      </c>
      <c r="C496" s="133">
        <v>56094</v>
      </c>
      <c r="D496" s="142">
        <v>16395</v>
      </c>
      <c r="E496" s="143">
        <v>67385</v>
      </c>
      <c r="F496" s="144">
        <v>32332</v>
      </c>
      <c r="G496" s="145">
        <v>35053</v>
      </c>
      <c r="H496" s="138">
        <v>4.1100945410186034</v>
      </c>
      <c r="I496" s="138">
        <v>92.237468975551309</v>
      </c>
      <c r="J496" s="138">
        <v>1.7600152234538293</v>
      </c>
      <c r="K496" s="139">
        <v>787.6680303915839</v>
      </c>
      <c r="L496" s="140">
        <v>80.473505120053673</v>
      </c>
      <c r="M496" s="140">
        <v>86.598561731299156</v>
      </c>
      <c r="N496" s="140">
        <v>74.923109717104666</v>
      </c>
    </row>
    <row r="497" spans="1:14" ht="16.7" customHeight="1" x14ac:dyDescent="0.25">
      <c r="A497" s="141" t="s">
        <v>574</v>
      </c>
      <c r="B497" s="155">
        <v>8960</v>
      </c>
      <c r="C497" s="155">
        <v>37683</v>
      </c>
      <c r="D497" s="142">
        <v>10120</v>
      </c>
      <c r="E497" s="143">
        <v>38295</v>
      </c>
      <c r="F497" s="144">
        <v>18083</v>
      </c>
      <c r="G497" s="145">
        <v>20212</v>
      </c>
      <c r="H497" s="138">
        <v>3.7840909090909092</v>
      </c>
      <c r="I497" s="138">
        <v>89.466653473184238</v>
      </c>
      <c r="J497" s="138">
        <v>0.1546091649551927</v>
      </c>
      <c r="K497" s="139">
        <v>175.47195747800586</v>
      </c>
      <c r="L497" s="140">
        <v>79.193864229765012</v>
      </c>
      <c r="M497" s="140">
        <v>86.385764646634215</v>
      </c>
      <c r="N497" s="140">
        <v>72.392443244959509</v>
      </c>
    </row>
    <row r="498" spans="1:14" ht="16.7" customHeight="1" x14ac:dyDescent="0.25">
      <c r="A498" s="141" t="s">
        <v>575</v>
      </c>
      <c r="B498" s="133">
        <v>12055</v>
      </c>
      <c r="C498" s="133">
        <v>58107</v>
      </c>
      <c r="D498" s="142">
        <v>15215</v>
      </c>
      <c r="E498" s="143">
        <v>66617</v>
      </c>
      <c r="F498" s="144">
        <v>32677</v>
      </c>
      <c r="G498" s="145">
        <v>33940</v>
      </c>
      <c r="H498" s="138">
        <v>4.3783766020374628</v>
      </c>
      <c r="I498" s="138">
        <v>96.278727165586332</v>
      </c>
      <c r="J498" s="138">
        <v>1.3116474251564949</v>
      </c>
      <c r="K498" s="139">
        <v>313.77231406904997</v>
      </c>
      <c r="L498" s="140">
        <v>77.264516552811344</v>
      </c>
      <c r="M498" s="140">
        <v>82.486104092976248</v>
      </c>
      <c r="N498" s="140">
        <v>72.298228188779603</v>
      </c>
    </row>
    <row r="499" spans="1:14" ht="16.7" customHeight="1" x14ac:dyDescent="0.25">
      <c r="A499" s="141" t="s">
        <v>576</v>
      </c>
      <c r="B499" s="133">
        <v>16070</v>
      </c>
      <c r="C499" s="133">
        <v>69851</v>
      </c>
      <c r="D499" s="142">
        <v>22403</v>
      </c>
      <c r="E499" s="143">
        <v>89905</v>
      </c>
      <c r="F499" s="144">
        <v>43531</v>
      </c>
      <c r="G499" s="145">
        <v>46374</v>
      </c>
      <c r="H499" s="138">
        <v>4.0130786055439005</v>
      </c>
      <c r="I499" s="138">
        <v>93.869409582955967</v>
      </c>
      <c r="J499" s="138">
        <v>2.422160799336273</v>
      </c>
      <c r="K499" s="139">
        <v>1309.041933605125</v>
      </c>
      <c r="L499" s="140">
        <v>83.075435203094784</v>
      </c>
      <c r="M499" s="140">
        <v>88.739679697602696</v>
      </c>
      <c r="N499" s="140">
        <v>77.844380138716645</v>
      </c>
    </row>
    <row r="500" spans="1:14" ht="16.7" customHeight="1" x14ac:dyDescent="0.25">
      <c r="A500" s="141" t="s">
        <v>189</v>
      </c>
      <c r="B500" s="133">
        <v>117</v>
      </c>
      <c r="C500" s="133">
        <v>10252</v>
      </c>
      <c r="D500" s="146">
        <v>178</v>
      </c>
      <c r="E500" s="146">
        <v>8582</v>
      </c>
      <c r="F500" s="146">
        <v>6771</v>
      </c>
      <c r="G500" s="146">
        <v>1811</v>
      </c>
      <c r="H500" s="138"/>
      <c r="I500" s="138"/>
      <c r="J500" s="138"/>
      <c r="K500" s="139"/>
      <c r="L500" s="140">
        <v>91.30230922517876</v>
      </c>
      <c r="M500" s="140">
        <v>93.146417445482868</v>
      </c>
      <c r="N500" s="140">
        <v>84.357541899441344</v>
      </c>
    </row>
    <row r="501" spans="1:14" ht="16.7" customHeight="1" x14ac:dyDescent="0.25">
      <c r="A501" s="152" t="s">
        <v>190</v>
      </c>
      <c r="B501" s="153">
        <v>132462</v>
      </c>
      <c r="C501" s="153">
        <v>579984</v>
      </c>
      <c r="D501" s="153">
        <v>179345</v>
      </c>
      <c r="E501" s="153">
        <v>719859</v>
      </c>
      <c r="F501" s="153">
        <v>351789</v>
      </c>
      <c r="G501" s="153">
        <v>368070</v>
      </c>
      <c r="H501" s="149">
        <v>4.0138225208397227</v>
      </c>
      <c r="I501" s="149">
        <v>95.576656614230998</v>
      </c>
      <c r="J501" s="154">
        <v>2.0734629802865117</v>
      </c>
      <c r="K501" s="148">
        <v>324.55320108205592</v>
      </c>
      <c r="L501" s="149">
        <v>83.675783397471136</v>
      </c>
      <c r="M501" s="149">
        <v>88.913216866987554</v>
      </c>
      <c r="N501" s="149">
        <v>78.741263204927719</v>
      </c>
    </row>
    <row r="502" spans="1:14" ht="16.7" customHeight="1" x14ac:dyDescent="0.25">
      <c r="A502" s="283" t="s">
        <v>52</v>
      </c>
      <c r="B502" s="283"/>
      <c r="C502" s="283"/>
      <c r="D502" s="283"/>
      <c r="E502" s="283"/>
      <c r="F502" s="283"/>
      <c r="G502" s="283"/>
      <c r="H502" s="283"/>
      <c r="I502" s="283"/>
      <c r="J502" s="283"/>
      <c r="K502" s="283"/>
      <c r="L502" s="283"/>
      <c r="M502" s="283"/>
      <c r="N502" s="283"/>
    </row>
    <row r="503" spans="1:14" ht="16.7" customHeight="1" x14ac:dyDescent="0.25">
      <c r="A503" s="141" t="s">
        <v>577</v>
      </c>
      <c r="B503" s="133">
        <v>5614</v>
      </c>
      <c r="C503" s="133">
        <v>23884</v>
      </c>
      <c r="D503" s="142">
        <v>6176</v>
      </c>
      <c r="E503" s="143">
        <v>21572</v>
      </c>
      <c r="F503" s="144">
        <v>10145</v>
      </c>
      <c r="G503" s="145">
        <v>11427</v>
      </c>
      <c r="H503" s="138">
        <v>3.4928756476683938</v>
      </c>
      <c r="I503" s="138">
        <v>88.780957381639979</v>
      </c>
      <c r="J503" s="138">
        <v>-0.97708830335667429</v>
      </c>
      <c r="K503" s="139">
        <v>134.16257229927234</v>
      </c>
      <c r="L503" s="140">
        <v>68.454495422024323</v>
      </c>
      <c r="M503" s="140">
        <v>76.100290541267626</v>
      </c>
      <c r="N503" s="140">
        <v>61.810360950065458</v>
      </c>
    </row>
    <row r="504" spans="1:14" ht="16.7" customHeight="1" x14ac:dyDescent="0.25">
      <c r="A504" s="141" t="s">
        <v>578</v>
      </c>
      <c r="B504" s="133">
        <v>3618</v>
      </c>
      <c r="C504" s="133">
        <v>15602</v>
      </c>
      <c r="D504" s="142">
        <v>3622</v>
      </c>
      <c r="E504" s="143">
        <v>12832</v>
      </c>
      <c r="F504" s="144">
        <v>6211</v>
      </c>
      <c r="G504" s="145">
        <v>6621</v>
      </c>
      <c r="H504" s="138">
        <v>3.5427940364439534</v>
      </c>
      <c r="I504" s="138">
        <v>93.807581936263404</v>
      </c>
      <c r="J504" s="138">
        <v>-1.8757875243950359</v>
      </c>
      <c r="K504" s="139">
        <v>64.791719262812421</v>
      </c>
      <c r="L504" s="140">
        <v>72.445179975175833</v>
      </c>
      <c r="M504" s="140">
        <v>80.810161345691725</v>
      </c>
      <c r="N504" s="140">
        <v>64.658891196676777</v>
      </c>
    </row>
    <row r="505" spans="1:14" ht="16.7" customHeight="1" x14ac:dyDescent="0.25">
      <c r="A505" s="141" t="s">
        <v>579</v>
      </c>
      <c r="B505" s="133">
        <v>5438</v>
      </c>
      <c r="C505" s="133">
        <v>22033</v>
      </c>
      <c r="D505" s="142">
        <v>5239</v>
      </c>
      <c r="E505" s="143">
        <v>16986</v>
      </c>
      <c r="F505" s="144">
        <v>7707</v>
      </c>
      <c r="G505" s="145">
        <v>9279</v>
      </c>
      <c r="H505" s="138">
        <v>3.2422217980530634</v>
      </c>
      <c r="I505" s="138">
        <v>83.058519236986754</v>
      </c>
      <c r="J505" s="138">
        <v>-2.4966588687546474</v>
      </c>
      <c r="K505" s="139">
        <v>167.76296296296297</v>
      </c>
      <c r="L505" s="140">
        <v>67.438657986980459</v>
      </c>
      <c r="M505" s="140">
        <v>77.343532684283716</v>
      </c>
      <c r="N505" s="140">
        <v>59.333029820168449</v>
      </c>
    </row>
    <row r="506" spans="1:14" ht="16.7" customHeight="1" x14ac:dyDescent="0.25">
      <c r="A506" s="141" t="s">
        <v>580</v>
      </c>
      <c r="B506" s="133">
        <v>1949</v>
      </c>
      <c r="C506" s="133">
        <v>6923</v>
      </c>
      <c r="D506" s="142">
        <v>2068</v>
      </c>
      <c r="E506" s="143">
        <v>5932</v>
      </c>
      <c r="F506" s="144">
        <v>2845</v>
      </c>
      <c r="G506" s="145">
        <v>3087</v>
      </c>
      <c r="H506" s="138">
        <v>2.8684719535783367</v>
      </c>
      <c r="I506" s="138">
        <v>92.160673793326851</v>
      </c>
      <c r="J506" s="138">
        <v>-1.4826082286007931</v>
      </c>
      <c r="K506" s="139">
        <v>3.5980954113972037</v>
      </c>
      <c r="L506" s="140">
        <v>39.155143019511272</v>
      </c>
      <c r="M506" s="140">
        <v>48.982848025528519</v>
      </c>
      <c r="N506" s="140">
        <v>30.266955266955264</v>
      </c>
    </row>
    <row r="507" spans="1:14" ht="16.7" customHeight="1" x14ac:dyDescent="0.25">
      <c r="A507" s="141" t="s">
        <v>581</v>
      </c>
      <c r="B507" s="133">
        <v>3128</v>
      </c>
      <c r="C507" s="133">
        <v>13229</v>
      </c>
      <c r="D507" s="142">
        <v>3808</v>
      </c>
      <c r="E507" s="143">
        <v>14263</v>
      </c>
      <c r="F507" s="144">
        <v>6832</v>
      </c>
      <c r="G507" s="145">
        <v>7431</v>
      </c>
      <c r="H507" s="138">
        <v>3.7455357142857144</v>
      </c>
      <c r="I507" s="138">
        <v>91.939173731664653</v>
      </c>
      <c r="J507" s="138">
        <v>0.72223975106566296</v>
      </c>
      <c r="K507" s="139">
        <v>21.891883595284874</v>
      </c>
      <c r="L507" s="140">
        <v>62.545398346341088</v>
      </c>
      <c r="M507" s="140">
        <v>71.028645833333343</v>
      </c>
      <c r="N507" s="140">
        <v>54.877151684566719</v>
      </c>
    </row>
    <row r="508" spans="1:14" ht="16.7" customHeight="1" x14ac:dyDescent="0.25">
      <c r="A508" s="141" t="s">
        <v>582</v>
      </c>
      <c r="B508" s="133">
        <v>5253</v>
      </c>
      <c r="C508" s="133">
        <v>23253</v>
      </c>
      <c r="D508" s="142">
        <v>5659</v>
      </c>
      <c r="E508" s="143">
        <v>21394</v>
      </c>
      <c r="F508" s="144">
        <v>10289</v>
      </c>
      <c r="G508" s="145">
        <v>11105</v>
      </c>
      <c r="H508" s="138">
        <v>3.7805265948047357</v>
      </c>
      <c r="I508" s="138">
        <v>92.651958577217471</v>
      </c>
      <c r="J508" s="138">
        <v>-0.79965112364246638</v>
      </c>
      <c r="K508" s="139">
        <v>172.72727272727272</v>
      </c>
      <c r="L508" s="140">
        <v>72.051397430128489</v>
      </c>
      <c r="M508" s="140">
        <v>79.340567612687821</v>
      </c>
      <c r="N508" s="140">
        <v>65.345108956513386</v>
      </c>
    </row>
    <row r="509" spans="1:14" ht="16.7" customHeight="1" x14ac:dyDescent="0.25">
      <c r="A509" s="141" t="s">
        <v>583</v>
      </c>
      <c r="B509" s="133">
        <v>13127</v>
      </c>
      <c r="C509" s="133">
        <v>49272</v>
      </c>
      <c r="D509" s="142">
        <v>14988</v>
      </c>
      <c r="E509" s="143">
        <v>52468</v>
      </c>
      <c r="F509" s="144">
        <v>24257</v>
      </c>
      <c r="G509" s="145">
        <v>28211</v>
      </c>
      <c r="H509" s="138">
        <v>3.5006672004270083</v>
      </c>
      <c r="I509" s="138">
        <v>85.984190563964418</v>
      </c>
      <c r="J509" s="138">
        <v>0.60314291332204462</v>
      </c>
      <c r="K509" s="139">
        <v>430.55965862465126</v>
      </c>
      <c r="L509" s="140">
        <v>80.796789911149318</v>
      </c>
      <c r="M509" s="140">
        <v>88.303307340682977</v>
      </c>
      <c r="N509" s="140">
        <v>74.483642394090154</v>
      </c>
    </row>
    <row r="510" spans="1:14" ht="16.7" customHeight="1" x14ac:dyDescent="0.25">
      <c r="A510" s="141" t="s">
        <v>584</v>
      </c>
      <c r="B510" s="133">
        <v>9924</v>
      </c>
      <c r="C510" s="133">
        <v>38174</v>
      </c>
      <c r="D510" s="142">
        <v>11072</v>
      </c>
      <c r="E510" s="143">
        <v>37409</v>
      </c>
      <c r="F510" s="144">
        <v>17262</v>
      </c>
      <c r="G510" s="145">
        <v>20147</v>
      </c>
      <c r="H510" s="138">
        <v>3.378703034682081</v>
      </c>
      <c r="I510" s="138">
        <v>85.680250161314348</v>
      </c>
      <c r="J510" s="138">
        <v>-0.19427388124334735</v>
      </c>
      <c r="K510" s="139">
        <v>235.840373219014</v>
      </c>
      <c r="L510" s="140">
        <v>75.409180496443767</v>
      </c>
      <c r="M510" s="140">
        <v>83.541147132169584</v>
      </c>
      <c r="N510" s="140">
        <v>68.532869418524967</v>
      </c>
    </row>
    <row r="511" spans="1:14" ht="16.7" customHeight="1" x14ac:dyDescent="0.25">
      <c r="A511" s="141" t="s">
        <v>585</v>
      </c>
      <c r="B511" s="133">
        <v>6682</v>
      </c>
      <c r="C511" s="133">
        <v>27555</v>
      </c>
      <c r="D511" s="142">
        <v>6856</v>
      </c>
      <c r="E511" s="143">
        <v>23076</v>
      </c>
      <c r="F511" s="144">
        <v>10807</v>
      </c>
      <c r="G511" s="145">
        <v>12269</v>
      </c>
      <c r="H511" s="138">
        <v>3.365810968494749</v>
      </c>
      <c r="I511" s="138">
        <v>88.083788409813351</v>
      </c>
      <c r="J511" s="138">
        <v>-1.7024077825389217</v>
      </c>
      <c r="K511" s="139">
        <v>154.90367188024433</v>
      </c>
      <c r="L511" s="140">
        <v>71.175002311176854</v>
      </c>
      <c r="M511" s="140">
        <v>79.730673316708234</v>
      </c>
      <c r="N511" s="140">
        <v>63.786717202170728</v>
      </c>
    </row>
    <row r="512" spans="1:14" ht="16.7" customHeight="1" x14ac:dyDescent="0.25">
      <c r="A512" s="141" t="s">
        <v>586</v>
      </c>
      <c r="B512" s="133">
        <v>5896</v>
      </c>
      <c r="C512" s="133">
        <v>23628</v>
      </c>
      <c r="D512" s="142">
        <v>5958</v>
      </c>
      <c r="E512" s="143">
        <v>19719</v>
      </c>
      <c r="F512" s="144">
        <v>9312</v>
      </c>
      <c r="G512" s="145">
        <v>10407</v>
      </c>
      <c r="H512" s="138">
        <v>3.309667673716012</v>
      </c>
      <c r="I512" s="138">
        <v>89.478235802825026</v>
      </c>
      <c r="J512" s="138">
        <v>-1.735602797461036</v>
      </c>
      <c r="K512" s="139">
        <v>162.10950345281157</v>
      </c>
      <c r="L512" s="140">
        <v>71.38237671786581</v>
      </c>
      <c r="M512" s="140">
        <v>81.267945331342588</v>
      </c>
      <c r="N512" s="140">
        <v>62.642160844841591</v>
      </c>
    </row>
    <row r="513" spans="1:14" ht="16.7" customHeight="1" x14ac:dyDescent="0.25">
      <c r="A513" s="141" t="s">
        <v>587</v>
      </c>
      <c r="B513" s="133">
        <v>5829</v>
      </c>
      <c r="C513" s="133">
        <v>25389</v>
      </c>
      <c r="D513" s="142">
        <v>6283</v>
      </c>
      <c r="E513" s="143">
        <v>22636</v>
      </c>
      <c r="F513" s="144">
        <v>10564</v>
      </c>
      <c r="G513" s="145">
        <v>12072</v>
      </c>
      <c r="H513" s="138">
        <v>3.6027375457583957</v>
      </c>
      <c r="I513" s="138">
        <v>87.508283631544074</v>
      </c>
      <c r="J513" s="138">
        <v>-1.1014822464088407</v>
      </c>
      <c r="K513" s="139">
        <v>112.82460250211832</v>
      </c>
      <c r="L513" s="140">
        <v>69.190773303081869</v>
      </c>
      <c r="M513" s="140">
        <v>76.619402223809047</v>
      </c>
      <c r="N513" s="140">
        <v>62.776358671716729</v>
      </c>
    </row>
    <row r="514" spans="1:14" ht="16.7" customHeight="1" x14ac:dyDescent="0.25">
      <c r="A514" s="141" t="s">
        <v>189</v>
      </c>
      <c r="B514" s="133">
        <v>48</v>
      </c>
      <c r="C514" s="133">
        <v>2119</v>
      </c>
      <c r="D514" s="146">
        <v>97</v>
      </c>
      <c r="E514" s="146">
        <v>2740</v>
      </c>
      <c r="F514" s="146">
        <v>1924</v>
      </c>
      <c r="G514" s="146">
        <v>816</v>
      </c>
      <c r="H514" s="138"/>
      <c r="I514" s="138"/>
      <c r="J514" s="138"/>
      <c r="K514" s="139"/>
      <c r="L514" s="140">
        <v>93.433602347762289</v>
      </c>
      <c r="M514" s="140">
        <v>95.715778474399158</v>
      </c>
      <c r="N514" s="140">
        <v>88.054187192118221</v>
      </c>
    </row>
    <row r="515" spans="1:14" ht="16.7" customHeight="1" x14ac:dyDescent="0.25">
      <c r="A515" s="152" t="s">
        <v>190</v>
      </c>
      <c r="B515" s="153">
        <v>66506</v>
      </c>
      <c r="C515" s="153">
        <v>271061</v>
      </c>
      <c r="D515" s="153">
        <v>71826</v>
      </c>
      <c r="E515" s="153">
        <v>251027</v>
      </c>
      <c r="F515" s="153">
        <v>118155</v>
      </c>
      <c r="G515" s="153">
        <v>132872</v>
      </c>
      <c r="H515" s="149">
        <v>3.4949321972544762</v>
      </c>
      <c r="I515" s="149">
        <v>88.923926786681918</v>
      </c>
      <c r="J515" s="154">
        <v>-0.73688469034041959</v>
      </c>
      <c r="K515" s="148">
        <v>69.536565096952913</v>
      </c>
      <c r="L515" s="149">
        <v>72.365763573090803</v>
      </c>
      <c r="M515" s="149">
        <v>80.526214710966002</v>
      </c>
      <c r="N515" s="149">
        <v>65.218505702934777</v>
      </c>
    </row>
    <row r="516" spans="1:14" ht="16.7" customHeight="1" x14ac:dyDescent="0.25">
      <c r="A516" s="283" t="s">
        <v>53</v>
      </c>
      <c r="B516" s="283"/>
      <c r="C516" s="283"/>
      <c r="D516" s="283"/>
      <c r="E516" s="283"/>
      <c r="F516" s="283"/>
      <c r="G516" s="283"/>
      <c r="H516" s="283"/>
      <c r="I516" s="283"/>
      <c r="J516" s="283"/>
      <c r="K516" s="283"/>
      <c r="L516" s="283"/>
      <c r="M516" s="283"/>
      <c r="N516" s="283"/>
    </row>
    <row r="517" spans="1:14" ht="16.7" customHeight="1" x14ac:dyDescent="0.25">
      <c r="A517" s="141" t="s">
        <v>588</v>
      </c>
      <c r="B517" s="133">
        <v>279</v>
      </c>
      <c r="C517" s="133">
        <v>1129</v>
      </c>
      <c r="D517" s="142">
        <v>389</v>
      </c>
      <c r="E517" s="143">
        <v>1276</v>
      </c>
      <c r="F517" s="144">
        <v>730</v>
      </c>
      <c r="G517" s="145">
        <v>546</v>
      </c>
      <c r="H517" s="138">
        <v>3.2802056555269923</v>
      </c>
      <c r="I517" s="138">
        <v>133.69963369963369</v>
      </c>
      <c r="J517" s="138">
        <v>1.1746439515841949</v>
      </c>
      <c r="K517" s="139" t="e">
        <f>E517/#REF!</f>
        <v>#REF!</v>
      </c>
      <c r="L517" s="140">
        <v>86.276150627615067</v>
      </c>
      <c r="M517" s="140">
        <v>90.406976744186053</v>
      </c>
      <c r="N517" s="140">
        <v>80.670611439842205</v>
      </c>
    </row>
    <row r="518" spans="1:14" ht="16.7" customHeight="1" x14ac:dyDescent="0.25">
      <c r="A518" s="141" t="s">
        <v>589</v>
      </c>
      <c r="B518" s="133">
        <v>122</v>
      </c>
      <c r="C518" s="133">
        <v>538</v>
      </c>
      <c r="D518" s="142">
        <v>126</v>
      </c>
      <c r="E518" s="143">
        <v>396</v>
      </c>
      <c r="F518" s="144">
        <v>169</v>
      </c>
      <c r="G518" s="145">
        <v>227</v>
      </c>
      <c r="H518" s="138">
        <v>3.1428571428571428</v>
      </c>
      <c r="I518" s="138">
        <v>74.449339207048453</v>
      </c>
      <c r="J518" s="138">
        <v>-2.9409246536209581</v>
      </c>
      <c r="K518" s="138">
        <v>0.4728132387706856</v>
      </c>
      <c r="L518" s="140">
        <v>56.233421750663126</v>
      </c>
      <c r="M518" s="140">
        <v>70.121951219512198</v>
      </c>
      <c r="N518" s="140">
        <v>45.539906103286384</v>
      </c>
    </row>
    <row r="519" spans="1:14" ht="16.7" customHeight="1" x14ac:dyDescent="0.25">
      <c r="A519" s="141" t="s">
        <v>590</v>
      </c>
      <c r="B519" s="133">
        <v>454</v>
      </c>
      <c r="C519" s="133">
        <v>1938</v>
      </c>
      <c r="D519" s="142">
        <v>471</v>
      </c>
      <c r="E519" s="143">
        <v>1671</v>
      </c>
      <c r="F519" s="144">
        <v>828</v>
      </c>
      <c r="G519" s="145">
        <v>843</v>
      </c>
      <c r="H519" s="138">
        <v>3.5477707006369426</v>
      </c>
      <c r="I519" s="138">
        <v>98.220640569395016</v>
      </c>
      <c r="J519" s="138">
        <v>-1.4225937030260833</v>
      </c>
      <c r="K519" s="139">
        <v>2.3549141745821469</v>
      </c>
      <c r="L519" s="140">
        <v>77.960734642178593</v>
      </c>
      <c r="M519" s="140">
        <v>85.549872122762153</v>
      </c>
      <c r="N519" s="140">
        <v>70.514429109159352</v>
      </c>
    </row>
    <row r="520" spans="1:14" ht="16.7" customHeight="1" x14ac:dyDescent="0.25">
      <c r="A520" s="141" t="s">
        <v>591</v>
      </c>
      <c r="B520" s="133">
        <v>593</v>
      </c>
      <c r="C520" s="133">
        <v>2222</v>
      </c>
      <c r="D520" s="142">
        <v>561</v>
      </c>
      <c r="E520" s="143">
        <v>1595</v>
      </c>
      <c r="F520" s="144">
        <v>824</v>
      </c>
      <c r="G520" s="145">
        <v>771</v>
      </c>
      <c r="H520" s="138">
        <v>2.8431372549019609</v>
      </c>
      <c r="I520" s="138">
        <v>106.87418936446174</v>
      </c>
      <c r="J520" s="138">
        <v>-3.1817078213112318</v>
      </c>
      <c r="K520" s="139">
        <v>2.2961864589781609</v>
      </c>
      <c r="L520" s="140">
        <v>67.923280423280417</v>
      </c>
      <c r="M520" s="140">
        <v>77.493606138107424</v>
      </c>
      <c r="N520" s="140">
        <v>57.671232876712331</v>
      </c>
    </row>
    <row r="521" spans="1:14" ht="16.7" customHeight="1" x14ac:dyDescent="0.25">
      <c r="A521" s="141" t="s">
        <v>189</v>
      </c>
      <c r="B521" s="133">
        <v>32</v>
      </c>
      <c r="C521" s="133">
        <v>711</v>
      </c>
      <c r="D521" s="146">
        <v>25</v>
      </c>
      <c r="E521" s="146">
        <v>720</v>
      </c>
      <c r="F521" s="146">
        <v>641</v>
      </c>
      <c r="G521" s="146">
        <v>79</v>
      </c>
      <c r="H521" s="138"/>
      <c r="I521" s="138"/>
      <c r="J521" s="138"/>
      <c r="K521" s="139"/>
      <c r="L521" s="140">
        <v>99.720670391061446</v>
      </c>
      <c r="M521" s="140">
        <v>99.843505477308298</v>
      </c>
      <c r="N521" s="140">
        <v>98.701298701298697</v>
      </c>
    </row>
    <row r="522" spans="1:14" ht="16.7" customHeight="1" x14ac:dyDescent="0.25">
      <c r="A522" s="152" t="s">
        <v>190</v>
      </c>
      <c r="B522" s="153">
        <v>1480</v>
      </c>
      <c r="C522" s="153">
        <v>6538</v>
      </c>
      <c r="D522" s="153">
        <v>1572</v>
      </c>
      <c r="E522" s="153">
        <v>5658</v>
      </c>
      <c r="F522" s="153">
        <v>3192</v>
      </c>
      <c r="G522" s="153">
        <v>2466</v>
      </c>
      <c r="H522" s="149">
        <v>3.5992366412213741</v>
      </c>
      <c r="I522" s="149">
        <v>129.4403892944039</v>
      </c>
      <c r="J522" s="154">
        <v>-1.3873400712345818</v>
      </c>
      <c r="K522" s="148">
        <v>2.5191451469278716</v>
      </c>
      <c r="L522" s="149">
        <v>78.360290016731739</v>
      </c>
      <c r="M522" s="149">
        <v>86.743044189852696</v>
      </c>
      <c r="N522" s="149">
        <v>67.340791738382094</v>
      </c>
    </row>
    <row r="523" spans="1:14" ht="16.7" customHeight="1" x14ac:dyDescent="0.25">
      <c r="A523" s="283" t="s">
        <v>54</v>
      </c>
      <c r="B523" s="283"/>
      <c r="C523" s="283"/>
      <c r="D523" s="283"/>
      <c r="E523" s="283"/>
      <c r="F523" s="283"/>
      <c r="G523" s="283"/>
      <c r="H523" s="283"/>
      <c r="I523" s="283"/>
      <c r="J523" s="283"/>
      <c r="K523" s="283"/>
      <c r="L523" s="283"/>
      <c r="M523" s="283"/>
      <c r="N523" s="283"/>
    </row>
    <row r="524" spans="1:14" ht="16.7" customHeight="1" x14ac:dyDescent="0.25">
      <c r="A524" s="141" t="s">
        <v>592</v>
      </c>
      <c r="B524" s="133">
        <v>725</v>
      </c>
      <c r="C524" s="133">
        <v>2330</v>
      </c>
      <c r="D524" s="142">
        <v>723</v>
      </c>
      <c r="E524" s="143">
        <v>2036</v>
      </c>
      <c r="F524" s="144">
        <v>1015</v>
      </c>
      <c r="G524" s="145">
        <v>1021</v>
      </c>
      <c r="H524" s="138">
        <v>2.8160442600276627</v>
      </c>
      <c r="I524" s="138">
        <v>99.412340842311465</v>
      </c>
      <c r="J524" s="138">
        <v>-1.2944449989379354</v>
      </c>
      <c r="K524" s="139">
        <v>2.2979683972911964</v>
      </c>
      <c r="L524" s="140">
        <v>60.209424083769633</v>
      </c>
      <c r="M524" s="140">
        <v>69.916142557651995</v>
      </c>
      <c r="N524" s="140">
        <v>50.52301255230126</v>
      </c>
    </row>
    <row r="525" spans="1:14" ht="16.7" customHeight="1" x14ac:dyDescent="0.25">
      <c r="A525" s="141" t="s">
        <v>593</v>
      </c>
      <c r="B525" s="133">
        <v>404</v>
      </c>
      <c r="C525" s="133">
        <v>1423</v>
      </c>
      <c r="D525" s="142">
        <v>436</v>
      </c>
      <c r="E525" s="143">
        <v>1292</v>
      </c>
      <c r="F525" s="144">
        <v>609</v>
      </c>
      <c r="G525" s="145">
        <v>683</v>
      </c>
      <c r="H525" s="138">
        <v>2.9633027522935782</v>
      </c>
      <c r="I525" s="138">
        <v>89.165446559297223</v>
      </c>
      <c r="J525" s="138">
        <v>-0.9268321856747147</v>
      </c>
      <c r="K525" s="139">
        <v>0.96130952380952384</v>
      </c>
      <c r="L525" s="140">
        <v>45.603944124897289</v>
      </c>
      <c r="M525" s="140">
        <v>59.34256055363322</v>
      </c>
      <c r="N525" s="140">
        <v>33.176838810641627</v>
      </c>
    </row>
    <row r="526" spans="1:14" ht="16.7" customHeight="1" x14ac:dyDescent="0.25">
      <c r="A526" s="141" t="s">
        <v>594</v>
      </c>
      <c r="B526" s="133">
        <v>874</v>
      </c>
      <c r="C526" s="133">
        <v>3029</v>
      </c>
      <c r="D526" s="142">
        <v>1127</v>
      </c>
      <c r="E526" s="143">
        <v>3712</v>
      </c>
      <c r="F526" s="144">
        <v>1943</v>
      </c>
      <c r="G526" s="145">
        <v>1769</v>
      </c>
      <c r="H526" s="138">
        <v>3.2937000887311445</v>
      </c>
      <c r="I526" s="138">
        <v>109.8360655737705</v>
      </c>
      <c r="J526" s="138">
        <v>1.9514230602577152</v>
      </c>
      <c r="K526" s="139">
        <v>11.746835443037975</v>
      </c>
      <c r="L526" s="140">
        <v>81.535330037801685</v>
      </c>
      <c r="M526" s="140">
        <v>87.818383167220375</v>
      </c>
      <c r="N526" s="140">
        <v>74.58665033680343</v>
      </c>
    </row>
    <row r="527" spans="1:14" ht="15.6" customHeight="1" x14ac:dyDescent="0.25">
      <c r="A527" s="141" t="s">
        <v>595</v>
      </c>
      <c r="B527" s="133">
        <v>532</v>
      </c>
      <c r="C527" s="133">
        <v>1899</v>
      </c>
      <c r="D527" s="142">
        <v>488</v>
      </c>
      <c r="E527" s="143">
        <v>1430</v>
      </c>
      <c r="F527" s="144">
        <v>643</v>
      </c>
      <c r="G527" s="145">
        <v>787</v>
      </c>
      <c r="H527" s="138">
        <v>2.930327868852459</v>
      </c>
      <c r="I527" s="138">
        <v>81.702668360864038</v>
      </c>
      <c r="J527" s="138">
        <v>-2.7221975773352485</v>
      </c>
      <c r="K527" s="139">
        <v>1.9669876203576342</v>
      </c>
      <c r="L527" s="140">
        <v>47.149122807017548</v>
      </c>
      <c r="M527" s="140">
        <v>57.990115321252055</v>
      </c>
      <c r="N527" s="140">
        <v>38.501971090670175</v>
      </c>
    </row>
    <row r="528" spans="1:14" ht="15.6" customHeight="1" x14ac:dyDescent="0.25">
      <c r="A528" s="141" t="s">
        <v>596</v>
      </c>
      <c r="B528" s="133">
        <v>770</v>
      </c>
      <c r="C528" s="133">
        <v>2912</v>
      </c>
      <c r="D528" s="142">
        <v>832</v>
      </c>
      <c r="E528" s="143">
        <v>2856</v>
      </c>
      <c r="F528" s="144">
        <v>1454</v>
      </c>
      <c r="G528" s="145">
        <v>1402</v>
      </c>
      <c r="H528" s="138">
        <v>3.4326923076923075</v>
      </c>
      <c r="I528" s="138">
        <v>103.70898716119829</v>
      </c>
      <c r="J528" s="138">
        <v>-0.18635399095107127</v>
      </c>
      <c r="K528" s="139">
        <v>9.882352941176471</v>
      </c>
      <c r="L528" s="140">
        <v>77.739984882842023</v>
      </c>
      <c r="M528" s="140">
        <v>83.135215453194661</v>
      </c>
      <c r="N528" s="140">
        <v>72.15384615384616</v>
      </c>
    </row>
    <row r="529" spans="1:14" ht="15.6" customHeight="1" x14ac:dyDescent="0.25">
      <c r="A529" s="141" t="s">
        <v>189</v>
      </c>
      <c r="B529" s="133">
        <v>49</v>
      </c>
      <c r="C529" s="133">
        <v>1859</v>
      </c>
      <c r="D529" s="146">
        <v>68</v>
      </c>
      <c r="E529" s="146">
        <v>3126</v>
      </c>
      <c r="F529" s="146">
        <v>2270</v>
      </c>
      <c r="G529" s="146">
        <v>856</v>
      </c>
      <c r="H529" s="138"/>
      <c r="I529" s="138"/>
      <c r="J529" s="138"/>
      <c r="K529" s="139"/>
      <c r="L529" s="140">
        <v>98.520424573817948</v>
      </c>
      <c r="M529" s="140">
        <v>99.069561364643334</v>
      </c>
      <c r="N529" s="140">
        <v>97.065727699530512</v>
      </c>
    </row>
    <row r="530" spans="1:14" ht="15.6" customHeight="1" x14ac:dyDescent="0.25">
      <c r="A530" s="152" t="s">
        <v>190</v>
      </c>
      <c r="B530" s="153">
        <v>3354</v>
      </c>
      <c r="C530" s="153">
        <v>13452</v>
      </c>
      <c r="D530" s="153">
        <v>3674</v>
      </c>
      <c r="E530" s="153">
        <v>14452</v>
      </c>
      <c r="F530" s="153">
        <v>7934</v>
      </c>
      <c r="G530" s="153">
        <v>6518</v>
      </c>
      <c r="H530" s="149">
        <v>3.933587370713119</v>
      </c>
      <c r="I530" s="149">
        <v>121.72445535440319</v>
      </c>
      <c r="J530" s="154">
        <v>0.6881479789574918</v>
      </c>
      <c r="K530" s="148">
        <v>4.0447802966694653</v>
      </c>
      <c r="L530" s="149">
        <v>75.052962232449417</v>
      </c>
      <c r="M530" s="149">
        <v>83.505564387917332</v>
      </c>
      <c r="N530" s="149">
        <v>64.663735547956364</v>
      </c>
    </row>
    <row r="531" spans="1:14" ht="15.6" customHeight="1" x14ac:dyDescent="0.25">
      <c r="A531" s="283" t="s">
        <v>55</v>
      </c>
      <c r="B531" s="283"/>
      <c r="C531" s="283"/>
      <c r="D531" s="283"/>
      <c r="E531" s="283"/>
      <c r="F531" s="283"/>
      <c r="G531" s="283"/>
      <c r="H531" s="283"/>
      <c r="I531" s="283"/>
      <c r="J531" s="283"/>
      <c r="K531" s="283"/>
      <c r="L531" s="283"/>
      <c r="M531" s="283"/>
      <c r="N531" s="283"/>
    </row>
    <row r="532" spans="1:14" ht="15.6" customHeight="1" x14ac:dyDescent="0.25">
      <c r="A532" s="141" t="s">
        <v>597</v>
      </c>
      <c r="B532" s="133">
        <v>3700</v>
      </c>
      <c r="C532" s="133">
        <v>13315</v>
      </c>
      <c r="D532" s="142">
        <v>3600</v>
      </c>
      <c r="E532" s="143">
        <v>12323</v>
      </c>
      <c r="F532" s="144">
        <v>6086</v>
      </c>
      <c r="G532" s="145">
        <v>6237</v>
      </c>
      <c r="H532" s="138">
        <v>3.4230555555555555</v>
      </c>
      <c r="I532" s="138">
        <v>97.578964245630914</v>
      </c>
      <c r="J532" s="138">
        <v>-0.74303055959606068</v>
      </c>
      <c r="K532" s="139">
        <v>22.147337395086357</v>
      </c>
      <c r="L532" s="140">
        <v>79.232417689460348</v>
      </c>
      <c r="M532" s="140">
        <v>86.820211038961034</v>
      </c>
      <c r="N532" s="140">
        <v>72.227426002248023</v>
      </c>
    </row>
    <row r="533" spans="1:14" ht="15.6" customHeight="1" x14ac:dyDescent="0.25">
      <c r="A533" s="141" t="s">
        <v>598</v>
      </c>
      <c r="B533" s="133">
        <v>8652</v>
      </c>
      <c r="C533" s="133">
        <v>33498</v>
      </c>
      <c r="D533" s="142">
        <v>9336</v>
      </c>
      <c r="E533" s="143">
        <v>32697</v>
      </c>
      <c r="F533" s="144">
        <v>15361</v>
      </c>
      <c r="G533" s="145">
        <v>17336</v>
      </c>
      <c r="H533" s="138">
        <v>3.5022493573264781</v>
      </c>
      <c r="I533" s="138">
        <v>88.607521919704652</v>
      </c>
      <c r="J533" s="138">
        <v>-0.23226876181376313</v>
      </c>
      <c r="K533" s="139">
        <v>427.02102651168872</v>
      </c>
      <c r="L533" s="140">
        <v>83.241179568193786</v>
      </c>
      <c r="M533" s="140">
        <v>91.102144829050758</v>
      </c>
      <c r="N533" s="140">
        <v>76.410161776465529</v>
      </c>
    </row>
    <row r="534" spans="1:14" ht="15.6" customHeight="1" x14ac:dyDescent="0.25">
      <c r="A534" s="141" t="s">
        <v>599</v>
      </c>
      <c r="B534" s="133">
        <v>3229</v>
      </c>
      <c r="C534" s="133">
        <v>14104</v>
      </c>
      <c r="D534" s="142">
        <v>3176</v>
      </c>
      <c r="E534" s="143">
        <v>12616</v>
      </c>
      <c r="F534" s="144">
        <v>6113</v>
      </c>
      <c r="G534" s="145">
        <v>6503</v>
      </c>
      <c r="H534" s="138">
        <v>3.9722921914357681</v>
      </c>
      <c r="I534" s="138">
        <v>94.002767953252345</v>
      </c>
      <c r="J534" s="138">
        <v>-1.0699865204878292</v>
      </c>
      <c r="K534" s="139">
        <v>12.16586306653809</v>
      </c>
      <c r="L534" s="140">
        <v>76.217016459113466</v>
      </c>
      <c r="M534" s="140">
        <v>83.225108225108229</v>
      </c>
      <c r="N534" s="140">
        <v>69.675029466240119</v>
      </c>
    </row>
    <row r="535" spans="1:14" ht="15.6" customHeight="1" x14ac:dyDescent="0.25">
      <c r="A535" s="141" t="s">
        <v>600</v>
      </c>
      <c r="B535" s="133">
        <v>4223</v>
      </c>
      <c r="C535" s="133">
        <v>19121</v>
      </c>
      <c r="D535" s="142">
        <v>4590</v>
      </c>
      <c r="E535" s="143">
        <v>18332</v>
      </c>
      <c r="F535" s="144">
        <v>8867</v>
      </c>
      <c r="G535" s="145">
        <v>9465</v>
      </c>
      <c r="H535" s="138">
        <v>3.9938997821350761</v>
      </c>
      <c r="I535" s="138">
        <v>93.681986265187533</v>
      </c>
      <c r="J535" s="138">
        <v>-0.40440538257144737</v>
      </c>
      <c r="K535" s="139">
        <v>124.70748299319727</v>
      </c>
      <c r="L535" s="140">
        <v>77.894169759367898</v>
      </c>
      <c r="M535" s="140">
        <v>86.203888334995014</v>
      </c>
      <c r="N535" s="140">
        <v>70.214236351071179</v>
      </c>
    </row>
    <row r="536" spans="1:14" ht="15.6" customHeight="1" x14ac:dyDescent="0.25">
      <c r="A536" s="141" t="s">
        <v>601</v>
      </c>
      <c r="B536" s="133">
        <v>3825</v>
      </c>
      <c r="C536" s="133">
        <v>16286</v>
      </c>
      <c r="D536" s="142">
        <v>3911</v>
      </c>
      <c r="E536" s="143">
        <v>14688</v>
      </c>
      <c r="F536" s="144">
        <v>6927</v>
      </c>
      <c r="G536" s="145">
        <v>7761</v>
      </c>
      <c r="H536" s="138">
        <v>3.7555612375351575</v>
      </c>
      <c r="I536" s="138">
        <v>89.253962118283724</v>
      </c>
      <c r="J536" s="138">
        <v>-0.99112292866415463</v>
      </c>
      <c r="K536" s="139">
        <v>165.03370786516854</v>
      </c>
      <c r="L536" s="140">
        <v>80.859259259259261</v>
      </c>
      <c r="M536" s="140">
        <v>87.684964200477324</v>
      </c>
      <c r="N536" s="140">
        <v>74.913374913374909</v>
      </c>
    </row>
    <row r="537" spans="1:14" ht="15.6" customHeight="1" x14ac:dyDescent="0.25">
      <c r="A537" s="141" t="s">
        <v>602</v>
      </c>
      <c r="B537" s="133">
        <v>4098</v>
      </c>
      <c r="C537" s="133">
        <v>15753</v>
      </c>
      <c r="D537" s="142">
        <v>4153</v>
      </c>
      <c r="E537" s="143">
        <v>14114</v>
      </c>
      <c r="F537" s="144">
        <v>6767</v>
      </c>
      <c r="G537" s="145">
        <v>7347</v>
      </c>
      <c r="H537" s="138">
        <v>3.3985071032988201</v>
      </c>
      <c r="I537" s="138">
        <v>92.105621342044373</v>
      </c>
      <c r="J537" s="138">
        <v>-1.0543532701074223</v>
      </c>
      <c r="K537" s="139">
        <v>37.240105540897098</v>
      </c>
      <c r="L537" s="140">
        <v>83.491402575372035</v>
      </c>
      <c r="M537" s="140">
        <v>90.084899939357186</v>
      </c>
      <c r="N537" s="140">
        <v>76.667189706574618</v>
      </c>
    </row>
    <row r="538" spans="1:14" ht="15.6" customHeight="1" x14ac:dyDescent="0.25">
      <c r="A538" s="141" t="s">
        <v>189</v>
      </c>
      <c r="B538" s="133">
        <v>35</v>
      </c>
      <c r="C538" s="133">
        <v>1564</v>
      </c>
      <c r="D538" s="146">
        <v>64</v>
      </c>
      <c r="E538" s="146">
        <v>2263</v>
      </c>
      <c r="F538" s="146">
        <v>2032</v>
      </c>
      <c r="G538" s="146">
        <v>231</v>
      </c>
      <c r="H538" s="138"/>
      <c r="I538" s="138"/>
      <c r="J538" s="138"/>
      <c r="K538" s="139"/>
      <c r="L538" s="140">
        <v>93.498452012383908</v>
      </c>
      <c r="M538" s="140">
        <v>95.521653543307082</v>
      </c>
      <c r="N538" s="140">
        <v>75.545851528384276</v>
      </c>
    </row>
    <row r="539" spans="1:14" ht="15.6" customHeight="1" x14ac:dyDescent="0.25">
      <c r="A539" s="152" t="s">
        <v>190</v>
      </c>
      <c r="B539" s="153">
        <v>27762</v>
      </c>
      <c r="C539" s="153">
        <v>113641</v>
      </c>
      <c r="D539" s="153">
        <v>28830</v>
      </c>
      <c r="E539" s="153">
        <v>107033</v>
      </c>
      <c r="F539" s="153">
        <v>52153</v>
      </c>
      <c r="G539" s="153">
        <v>54880</v>
      </c>
      <c r="H539" s="149">
        <v>3.7125563648976758</v>
      </c>
      <c r="I539" s="149">
        <v>95.030976676384839</v>
      </c>
      <c r="J539" s="154">
        <v>-0.5749247460439737</v>
      </c>
      <c r="K539" s="148">
        <v>46.59686547670875</v>
      </c>
      <c r="L539" s="149">
        <v>79.69502650845746</v>
      </c>
      <c r="M539" s="149">
        <v>87.707842196399142</v>
      </c>
      <c r="N539" s="149">
        <v>72.177640335081819</v>
      </c>
    </row>
    <row r="540" spans="1:14" ht="15.6" customHeight="1" x14ac:dyDescent="0.25">
      <c r="A540" s="283" t="s">
        <v>56</v>
      </c>
      <c r="B540" s="283"/>
      <c r="C540" s="283"/>
      <c r="D540" s="283"/>
      <c r="E540" s="283"/>
      <c r="F540" s="283"/>
      <c r="G540" s="283"/>
      <c r="H540" s="283"/>
      <c r="I540" s="283"/>
      <c r="J540" s="283"/>
      <c r="K540" s="283"/>
      <c r="L540" s="283"/>
      <c r="M540" s="283"/>
      <c r="N540" s="283"/>
    </row>
    <row r="541" spans="1:14" ht="15.6" customHeight="1" x14ac:dyDescent="0.25">
      <c r="A541" s="141" t="s">
        <v>597</v>
      </c>
      <c r="B541" s="133">
        <v>6029</v>
      </c>
      <c r="C541" s="133">
        <v>23417</v>
      </c>
      <c r="D541" s="142">
        <v>6049</v>
      </c>
      <c r="E541" s="143">
        <v>22099</v>
      </c>
      <c r="F541" s="144">
        <v>10686</v>
      </c>
      <c r="G541" s="145">
        <v>11413</v>
      </c>
      <c r="H541" s="138">
        <v>3.6533311291122499</v>
      </c>
      <c r="I541" s="138">
        <v>93.630070971698942</v>
      </c>
      <c r="J541" s="138">
        <v>-0.55594909490122413</v>
      </c>
      <c r="K541" s="139">
        <v>52.902592583726332</v>
      </c>
      <c r="L541" s="140">
        <v>79.232417689460348</v>
      </c>
      <c r="M541" s="140">
        <v>86.820211038961034</v>
      </c>
      <c r="N541" s="140">
        <v>72.227426002248023</v>
      </c>
    </row>
    <row r="542" spans="1:14" ht="15.6" customHeight="1" x14ac:dyDescent="0.25">
      <c r="A542" s="141" t="s">
        <v>603</v>
      </c>
      <c r="B542" s="133">
        <v>5512</v>
      </c>
      <c r="C542" s="133">
        <v>21868</v>
      </c>
      <c r="D542" s="142">
        <v>6151</v>
      </c>
      <c r="E542" s="143">
        <v>22898</v>
      </c>
      <c r="F542" s="144">
        <v>11173</v>
      </c>
      <c r="G542" s="145">
        <v>11725</v>
      </c>
      <c r="H542" s="138">
        <v>3.7226467241099011</v>
      </c>
      <c r="I542" s="138">
        <v>95.292110874200432</v>
      </c>
      <c r="J542" s="138">
        <v>0.4417004747492107</v>
      </c>
      <c r="K542" s="139">
        <v>42.047082155055271</v>
      </c>
      <c r="L542" s="140">
        <v>80.259958855432956</v>
      </c>
      <c r="M542" s="140">
        <v>86.854051965613834</v>
      </c>
      <c r="N542" s="140">
        <v>74.073402809243319</v>
      </c>
    </row>
    <row r="543" spans="1:14" ht="15.6" customHeight="1" x14ac:dyDescent="0.25">
      <c r="A543" s="141" t="s">
        <v>604</v>
      </c>
      <c r="B543" s="133">
        <v>4508</v>
      </c>
      <c r="C543" s="133">
        <v>18153</v>
      </c>
      <c r="D543" s="142">
        <v>4094</v>
      </c>
      <c r="E543" s="143">
        <v>16142</v>
      </c>
      <c r="F543" s="144">
        <v>8017</v>
      </c>
      <c r="G543" s="145">
        <v>8125</v>
      </c>
      <c r="H543" s="138">
        <v>3.9428431851489987</v>
      </c>
      <c r="I543" s="138">
        <v>98.670769230769224</v>
      </c>
      <c r="J543" s="138">
        <v>-1.1267875758744101</v>
      </c>
      <c r="K543" s="139">
        <v>28.671403197158082</v>
      </c>
      <c r="L543" s="140">
        <v>77.425965097831835</v>
      </c>
      <c r="M543" s="140">
        <v>86.030391895494546</v>
      </c>
      <c r="N543" s="140">
        <v>68.961447678992911</v>
      </c>
    </row>
    <row r="544" spans="1:14" ht="15.6" customHeight="1" x14ac:dyDescent="0.25">
      <c r="A544" s="141" t="s">
        <v>605</v>
      </c>
      <c r="B544" s="133">
        <v>105630</v>
      </c>
      <c r="C544" s="133">
        <v>402995</v>
      </c>
      <c r="D544" s="142">
        <v>140459</v>
      </c>
      <c r="E544" s="143">
        <v>513504</v>
      </c>
      <c r="F544" s="144">
        <v>247495</v>
      </c>
      <c r="G544" s="145">
        <v>266009</v>
      </c>
      <c r="H544" s="138">
        <v>3.6558995863561607</v>
      </c>
      <c r="I544" s="138">
        <v>93.040085109902293</v>
      </c>
      <c r="J544" s="138">
        <v>2.3256589644445684</v>
      </c>
      <c r="K544" s="139">
        <v>1106.1175254178872</v>
      </c>
      <c r="L544" s="140">
        <v>88.717476829253101</v>
      </c>
      <c r="M544" s="140">
        <v>94.175014667854583</v>
      </c>
      <c r="N544" s="140">
        <v>83.721069028492309</v>
      </c>
    </row>
    <row r="545" spans="1:14" ht="15.6" customHeight="1" x14ac:dyDescent="0.25">
      <c r="A545" s="141" t="s">
        <v>606</v>
      </c>
      <c r="B545" s="133">
        <v>3780</v>
      </c>
      <c r="C545" s="133">
        <v>14519</v>
      </c>
      <c r="D545" s="142">
        <v>3663</v>
      </c>
      <c r="E545" s="143">
        <v>14891</v>
      </c>
      <c r="F545" s="144">
        <v>7113</v>
      </c>
      <c r="G545" s="145">
        <v>7778</v>
      </c>
      <c r="H545" s="138">
        <v>4.0652470652470649</v>
      </c>
      <c r="I545" s="138">
        <v>91.4502442787349</v>
      </c>
      <c r="J545" s="138">
        <v>0.24279143096465811</v>
      </c>
      <c r="K545" s="139">
        <v>157.06149140386034</v>
      </c>
      <c r="L545" s="140">
        <v>82.476971790443287</v>
      </c>
      <c r="M545" s="140">
        <v>90.946191051995157</v>
      </c>
      <c r="N545" s="140">
        <v>74.780219780219781</v>
      </c>
    </row>
    <row r="546" spans="1:14" ht="15.6" customHeight="1" x14ac:dyDescent="0.25">
      <c r="A546" s="141" t="s">
        <v>189</v>
      </c>
      <c r="B546" s="133">
        <v>214</v>
      </c>
      <c r="C546" s="133">
        <v>11146</v>
      </c>
      <c r="D546" s="146">
        <v>235</v>
      </c>
      <c r="E546" s="146">
        <v>10517</v>
      </c>
      <c r="F546" s="146">
        <v>8307</v>
      </c>
      <c r="G546" s="146">
        <v>2210</v>
      </c>
      <c r="H546" s="138"/>
      <c r="I546" s="138"/>
      <c r="J546" s="138"/>
      <c r="K546" s="139"/>
      <c r="L546" s="140">
        <v>96.09285441345051</v>
      </c>
      <c r="M546" s="140">
        <v>96.751207729468604</v>
      </c>
      <c r="N546" s="140">
        <v>93.601462522851918</v>
      </c>
    </row>
    <row r="547" spans="1:14" ht="16.7" customHeight="1" x14ac:dyDescent="0.25">
      <c r="A547" s="152" t="s">
        <v>190</v>
      </c>
      <c r="B547" s="153">
        <v>125673</v>
      </c>
      <c r="C547" s="153">
        <v>492098</v>
      </c>
      <c r="D547" s="153">
        <v>160651</v>
      </c>
      <c r="E547" s="153">
        <v>600051</v>
      </c>
      <c r="F547" s="153">
        <v>292791</v>
      </c>
      <c r="G547" s="153">
        <v>307260</v>
      </c>
      <c r="H547" s="149">
        <v>3.7351214745006254</v>
      </c>
      <c r="I547" s="149">
        <v>95.290958797109937</v>
      </c>
      <c r="J547" s="154">
        <v>1.9034238767252205</v>
      </c>
      <c r="K547" s="148">
        <v>287.8826114490779</v>
      </c>
      <c r="L547" s="149">
        <v>87.729861878551191</v>
      </c>
      <c r="M547" s="149">
        <v>93.407089056919276</v>
      </c>
      <c r="N547" s="149">
        <v>82.393773954283517</v>
      </c>
    </row>
    <row r="548" spans="1:14" ht="16.7" customHeight="1" x14ac:dyDescent="0.25">
      <c r="A548" s="283" t="s">
        <v>57</v>
      </c>
      <c r="B548" s="283"/>
      <c r="C548" s="283"/>
      <c r="D548" s="283"/>
      <c r="E548" s="283"/>
      <c r="F548" s="283"/>
      <c r="G548" s="283"/>
      <c r="H548" s="283"/>
      <c r="I548" s="283"/>
      <c r="J548" s="283"/>
      <c r="K548" s="283"/>
      <c r="L548" s="283"/>
      <c r="M548" s="283"/>
      <c r="N548" s="283"/>
    </row>
    <row r="549" spans="1:14" ht="16.7" customHeight="1" x14ac:dyDescent="0.25">
      <c r="A549" s="141" t="s">
        <v>607</v>
      </c>
      <c r="B549" s="133">
        <v>10422</v>
      </c>
      <c r="C549" s="133">
        <v>39356</v>
      </c>
      <c r="D549" s="142">
        <v>11038</v>
      </c>
      <c r="E549" s="143">
        <v>38232</v>
      </c>
      <c r="F549" s="144">
        <v>17879</v>
      </c>
      <c r="G549" s="145">
        <v>20353</v>
      </c>
      <c r="H549" s="138">
        <v>3.4636709548831308</v>
      </c>
      <c r="I549" s="138">
        <v>87.844543801896521</v>
      </c>
      <c r="J549" s="138">
        <v>-0.27807658087967313</v>
      </c>
      <c r="K549" s="139">
        <v>299.52992792228139</v>
      </c>
      <c r="L549" s="140">
        <v>81.132495271999105</v>
      </c>
      <c r="M549" s="140">
        <v>88.760668349561243</v>
      </c>
      <c r="N549" s="140">
        <v>74.562584118438764</v>
      </c>
    </row>
    <row r="550" spans="1:14" ht="16.7" customHeight="1" x14ac:dyDescent="0.25">
      <c r="A550" s="141" t="s">
        <v>608</v>
      </c>
      <c r="B550" s="133">
        <v>4337</v>
      </c>
      <c r="C550" s="133">
        <v>18252</v>
      </c>
      <c r="D550" s="142">
        <v>4524</v>
      </c>
      <c r="E550" s="143">
        <v>16050</v>
      </c>
      <c r="F550" s="144">
        <v>7772</v>
      </c>
      <c r="G550" s="145">
        <v>8278</v>
      </c>
      <c r="H550" s="138">
        <v>3.5477453580901859</v>
      </c>
      <c r="I550" s="138">
        <v>93.887412418458567</v>
      </c>
      <c r="J550" s="138">
        <v>-1.2338369816615284</v>
      </c>
      <c r="K550" s="139">
        <v>45.735616789673152</v>
      </c>
      <c r="L550" s="140">
        <v>74.494195688225545</v>
      </c>
      <c r="M550" s="140">
        <v>81.740567336821812</v>
      </c>
      <c r="N550" s="140">
        <v>67.758863432740299</v>
      </c>
    </row>
    <row r="551" spans="1:14" ht="16.7" customHeight="1" x14ac:dyDescent="0.25">
      <c r="A551" s="141" t="s">
        <v>609</v>
      </c>
      <c r="B551" s="133">
        <v>2590</v>
      </c>
      <c r="C551" s="133">
        <v>10975</v>
      </c>
      <c r="D551" s="142">
        <v>2469</v>
      </c>
      <c r="E551" s="143">
        <v>8592</v>
      </c>
      <c r="F551" s="144">
        <v>4179</v>
      </c>
      <c r="G551" s="145">
        <v>4413</v>
      </c>
      <c r="H551" s="138">
        <v>3.479951397326853</v>
      </c>
      <c r="I551" s="138">
        <v>94.6974847042828</v>
      </c>
      <c r="J551" s="138">
        <v>-2.3492170939992918</v>
      </c>
      <c r="K551" s="139">
        <v>56.036000782625706</v>
      </c>
      <c r="L551" s="140">
        <v>69.715067811372393</v>
      </c>
      <c r="M551" s="140">
        <v>78.900025700334112</v>
      </c>
      <c r="N551" s="140">
        <v>61.095031355523396</v>
      </c>
    </row>
    <row r="552" spans="1:14" ht="16.7" customHeight="1" x14ac:dyDescent="0.25">
      <c r="A552" s="141" t="s">
        <v>610</v>
      </c>
      <c r="B552" s="133">
        <v>2452</v>
      </c>
      <c r="C552" s="133">
        <v>10032</v>
      </c>
      <c r="D552" s="142">
        <v>2276</v>
      </c>
      <c r="E552" s="143">
        <v>7960</v>
      </c>
      <c r="F552" s="144">
        <v>3841</v>
      </c>
      <c r="G552" s="145">
        <v>4119</v>
      </c>
      <c r="H552" s="138">
        <v>3.4973637961335675</v>
      </c>
      <c r="I552" s="138">
        <v>93.250789026462726</v>
      </c>
      <c r="J552" s="138">
        <v>-2.2202589638605876</v>
      </c>
      <c r="K552" s="139">
        <v>45.389747391229967</v>
      </c>
      <c r="L552" s="140">
        <v>67.646269457863667</v>
      </c>
      <c r="M552" s="140">
        <v>77.141268075639601</v>
      </c>
      <c r="N552" s="140">
        <v>58.79149377593361</v>
      </c>
    </row>
    <row r="553" spans="1:14" ht="16.7" customHeight="1" x14ac:dyDescent="0.25">
      <c r="A553" s="141" t="s">
        <v>611</v>
      </c>
      <c r="B553" s="133">
        <v>5888</v>
      </c>
      <c r="C553" s="133">
        <v>23385</v>
      </c>
      <c r="D553" s="142">
        <v>6427</v>
      </c>
      <c r="E553" s="143">
        <v>21971</v>
      </c>
      <c r="F553" s="144">
        <v>10076</v>
      </c>
      <c r="G553" s="145">
        <v>11895</v>
      </c>
      <c r="H553" s="138">
        <v>3.418546755873658</v>
      </c>
      <c r="I553" s="138">
        <v>84.707860445565359</v>
      </c>
      <c r="J553" s="138">
        <v>-0.5985737927410395</v>
      </c>
      <c r="K553" s="139">
        <v>192.96504479184964</v>
      </c>
      <c r="L553" s="140">
        <v>78.938164861320246</v>
      </c>
      <c r="M553" s="140">
        <v>87.816387816387817</v>
      </c>
      <c r="N553" s="140">
        <v>71.588386753085317</v>
      </c>
    </row>
    <row r="554" spans="1:14" ht="16.7" customHeight="1" x14ac:dyDescent="0.25">
      <c r="A554" s="141" t="s">
        <v>612</v>
      </c>
      <c r="B554" s="133">
        <v>4409</v>
      </c>
      <c r="C554" s="133">
        <v>18759</v>
      </c>
      <c r="D554" s="142">
        <v>4550</v>
      </c>
      <c r="E554" s="143">
        <v>17080</v>
      </c>
      <c r="F554" s="144">
        <v>8330</v>
      </c>
      <c r="G554" s="145">
        <v>8750</v>
      </c>
      <c r="H554" s="138">
        <v>3.7538461538461538</v>
      </c>
      <c r="I554" s="138">
        <v>95.199999999999989</v>
      </c>
      <c r="J554" s="138">
        <v>-0.89986035405803022</v>
      </c>
      <c r="K554" s="139">
        <v>28.597739640016744</v>
      </c>
      <c r="L554" s="140">
        <v>72.206019236735969</v>
      </c>
      <c r="M554" s="140">
        <v>80.759882307790704</v>
      </c>
      <c r="N554" s="140">
        <v>64.147987466859476</v>
      </c>
    </row>
    <row r="555" spans="1:14" ht="16.7" customHeight="1" x14ac:dyDescent="0.25">
      <c r="A555" s="141" t="s">
        <v>613</v>
      </c>
      <c r="B555" s="133">
        <v>4751</v>
      </c>
      <c r="C555" s="133">
        <v>18527</v>
      </c>
      <c r="D555" s="142">
        <v>4961</v>
      </c>
      <c r="E555" s="143">
        <v>17402</v>
      </c>
      <c r="F555" s="144">
        <v>8202</v>
      </c>
      <c r="G555" s="145">
        <v>9200</v>
      </c>
      <c r="H555" s="138">
        <v>3.5077605321507761</v>
      </c>
      <c r="I555" s="138">
        <v>89.15217391304347</v>
      </c>
      <c r="J555" s="138">
        <v>-0.60118987930943346</v>
      </c>
      <c r="K555" s="139">
        <v>241.795192441295</v>
      </c>
      <c r="L555" s="140">
        <v>76.071406737176744</v>
      </c>
      <c r="M555" s="140">
        <v>84.493380521693538</v>
      </c>
      <c r="N555" s="140">
        <v>68.709899175068742</v>
      </c>
    </row>
    <row r="556" spans="1:14" ht="16.7" customHeight="1" x14ac:dyDescent="0.25">
      <c r="A556" s="141" t="s">
        <v>614</v>
      </c>
      <c r="B556" s="133">
        <v>7199</v>
      </c>
      <c r="C556" s="133">
        <v>26864</v>
      </c>
      <c r="D556" s="142">
        <v>7829</v>
      </c>
      <c r="E556" s="143">
        <v>27043</v>
      </c>
      <c r="F556" s="144">
        <v>12511</v>
      </c>
      <c r="G556" s="145">
        <v>14532</v>
      </c>
      <c r="H556" s="138">
        <v>3.4542087112019413</v>
      </c>
      <c r="I556" s="138">
        <v>86.09276080374346</v>
      </c>
      <c r="J556" s="138">
        <v>6.3734082831145705E-2</v>
      </c>
      <c r="K556" s="139">
        <v>375.33657182512144</v>
      </c>
      <c r="L556" s="140">
        <v>81.404942442934043</v>
      </c>
      <c r="M556" s="140">
        <v>89.468707015130676</v>
      </c>
      <c r="N556" s="140">
        <v>74.618334418638298</v>
      </c>
    </row>
    <row r="557" spans="1:14" ht="16.7" customHeight="1" x14ac:dyDescent="0.25">
      <c r="A557" s="141" t="s">
        <v>189</v>
      </c>
      <c r="B557" s="133">
        <v>31</v>
      </c>
      <c r="C557" s="133">
        <v>1574</v>
      </c>
      <c r="D557" s="146">
        <v>96</v>
      </c>
      <c r="E557" s="146">
        <v>1522</v>
      </c>
      <c r="F557" s="146">
        <v>1287</v>
      </c>
      <c r="G557" s="146">
        <v>235</v>
      </c>
      <c r="H557" s="138"/>
      <c r="I557" s="138"/>
      <c r="J557" s="138"/>
      <c r="K557" s="139"/>
      <c r="L557" s="140">
        <v>96.763540290620881</v>
      </c>
      <c r="M557" s="140">
        <v>97.352024922118389</v>
      </c>
      <c r="N557" s="140">
        <v>93.478260869565219</v>
      </c>
    </row>
    <row r="558" spans="1:14" ht="16.7" customHeight="1" x14ac:dyDescent="0.25">
      <c r="A558" s="152" t="s">
        <v>190</v>
      </c>
      <c r="B558" s="153">
        <v>42079</v>
      </c>
      <c r="C558" s="153">
        <v>167724</v>
      </c>
      <c r="D558" s="153">
        <v>44170</v>
      </c>
      <c r="E558" s="153">
        <v>155852</v>
      </c>
      <c r="F558" s="153">
        <v>74077</v>
      </c>
      <c r="G558" s="153">
        <v>81775</v>
      </c>
      <c r="H558" s="149">
        <v>3.5284582295675797</v>
      </c>
      <c r="I558" s="149">
        <v>90.586365025985941</v>
      </c>
      <c r="J558" s="154">
        <v>-0.70453869777027445</v>
      </c>
      <c r="K558" s="148">
        <v>92.111111111111114</v>
      </c>
      <c r="L558" s="149">
        <v>77.49170908793144</v>
      </c>
      <c r="M558" s="149">
        <v>85.636934837056444</v>
      </c>
      <c r="N558" s="149">
        <v>70.229628386663748</v>
      </c>
    </row>
    <row r="559" spans="1:14" ht="16.7" customHeight="1" x14ac:dyDescent="0.25">
      <c r="A559" s="283" t="s">
        <v>58</v>
      </c>
      <c r="B559" s="283"/>
      <c r="C559" s="283"/>
      <c r="D559" s="283"/>
      <c r="E559" s="283"/>
      <c r="F559" s="283"/>
      <c r="G559" s="283"/>
      <c r="H559" s="283"/>
      <c r="I559" s="283"/>
      <c r="J559" s="283"/>
      <c r="K559" s="283"/>
      <c r="L559" s="283"/>
      <c r="M559" s="283"/>
      <c r="N559" s="283"/>
    </row>
    <row r="560" spans="1:14" ht="16.7" customHeight="1" x14ac:dyDescent="0.25">
      <c r="A560" s="141" t="s">
        <v>615</v>
      </c>
      <c r="B560" s="133">
        <v>4911</v>
      </c>
      <c r="C560" s="133">
        <v>20768</v>
      </c>
      <c r="D560" s="142">
        <v>6136</v>
      </c>
      <c r="E560" s="143">
        <v>22252</v>
      </c>
      <c r="F560" s="144">
        <v>10617</v>
      </c>
      <c r="G560" s="145">
        <v>11635</v>
      </c>
      <c r="H560" s="138">
        <v>3.6264667535853978</v>
      </c>
      <c r="I560" s="138">
        <v>91.250537172324883</v>
      </c>
      <c r="J560" s="138">
        <v>0.66236613907262243</v>
      </c>
      <c r="K560" s="139">
        <v>173.84375</v>
      </c>
      <c r="L560" s="140">
        <v>82.093743947317449</v>
      </c>
      <c r="M560" s="140">
        <v>88.042252076710085</v>
      </c>
      <c r="N560" s="140">
        <v>76.772773140078883</v>
      </c>
    </row>
    <row r="561" spans="1:14" ht="16.7" customHeight="1" x14ac:dyDescent="0.25">
      <c r="A561" s="141" t="s">
        <v>616</v>
      </c>
      <c r="B561" s="133">
        <v>4853</v>
      </c>
      <c r="C561" s="133">
        <v>20013</v>
      </c>
      <c r="D561" s="142">
        <v>5208</v>
      </c>
      <c r="E561" s="143">
        <v>18532</v>
      </c>
      <c r="F561" s="144">
        <v>8882</v>
      </c>
      <c r="G561" s="145">
        <v>9650</v>
      </c>
      <c r="H561" s="138">
        <v>3.5583717357910905</v>
      </c>
      <c r="I561" s="138">
        <v>92.041450777202073</v>
      </c>
      <c r="J561" s="138">
        <v>-0.73784160116205466</v>
      </c>
      <c r="K561" s="139">
        <v>181.68627450980392</v>
      </c>
      <c r="L561" s="140">
        <v>79.547689282202555</v>
      </c>
      <c r="M561" s="140">
        <v>87.85400390625</v>
      </c>
      <c r="N561" s="140">
        <v>72.067714631197106</v>
      </c>
    </row>
    <row r="562" spans="1:14" ht="16.7" customHeight="1" x14ac:dyDescent="0.25">
      <c r="A562" s="141" t="s">
        <v>617</v>
      </c>
      <c r="B562" s="133">
        <v>12095</v>
      </c>
      <c r="C562" s="133">
        <v>45792</v>
      </c>
      <c r="D562" s="142">
        <v>12705</v>
      </c>
      <c r="E562" s="143">
        <v>42794</v>
      </c>
      <c r="F562" s="144">
        <v>19517</v>
      </c>
      <c r="G562" s="145">
        <v>23277</v>
      </c>
      <c r="H562" s="138">
        <v>3.3682802046438409</v>
      </c>
      <c r="I562" s="138">
        <v>83.8467156420501</v>
      </c>
      <c r="J562" s="138">
        <v>-0.64982243310250798</v>
      </c>
      <c r="K562" s="139">
        <v>232.57608695652175</v>
      </c>
      <c r="L562" s="140">
        <v>77.535706245779039</v>
      </c>
      <c r="M562" s="140">
        <v>87.157743044008427</v>
      </c>
      <c r="N562" s="140">
        <v>69.622099648994848</v>
      </c>
    </row>
    <row r="563" spans="1:14" ht="16.7" customHeight="1" x14ac:dyDescent="0.25">
      <c r="A563" s="141" t="s">
        <v>618</v>
      </c>
      <c r="B563" s="133">
        <v>7488</v>
      </c>
      <c r="C563" s="133">
        <v>31362</v>
      </c>
      <c r="D563" s="142">
        <v>7970</v>
      </c>
      <c r="E563" s="143">
        <v>29248</v>
      </c>
      <c r="F563" s="144">
        <v>13384</v>
      </c>
      <c r="G563" s="145">
        <v>15864</v>
      </c>
      <c r="H563" s="138">
        <v>3.6697616060225848</v>
      </c>
      <c r="I563" s="138">
        <v>84.367120524457889</v>
      </c>
      <c r="J563" s="138">
        <v>-0.66972911407965674</v>
      </c>
      <c r="K563" s="139">
        <v>226.72868217054264</v>
      </c>
      <c r="L563" s="140">
        <v>79.742670166746777</v>
      </c>
      <c r="M563" s="140">
        <v>88.141839325198589</v>
      </c>
      <c r="N563" s="140">
        <v>72.82960366675654</v>
      </c>
    </row>
    <row r="564" spans="1:14" ht="16.7" customHeight="1" x14ac:dyDescent="0.25">
      <c r="A564" s="141" t="s">
        <v>619</v>
      </c>
      <c r="B564" s="133">
        <v>18339</v>
      </c>
      <c r="C564" s="133">
        <v>70335</v>
      </c>
      <c r="D564" s="142">
        <v>22585</v>
      </c>
      <c r="E564" s="143">
        <v>78939</v>
      </c>
      <c r="F564" s="144">
        <v>36157</v>
      </c>
      <c r="G564" s="145">
        <v>42782</v>
      </c>
      <c r="H564" s="138">
        <v>3.4951959264998895</v>
      </c>
      <c r="I564" s="138">
        <v>84.514515450423076</v>
      </c>
      <c r="J564" s="138">
        <v>1.1075418531267236</v>
      </c>
      <c r="K564" s="139">
        <v>318.30241935483872</v>
      </c>
      <c r="L564" s="140">
        <v>85.280662458426661</v>
      </c>
      <c r="M564" s="140">
        <v>91.613212637132065</v>
      </c>
      <c r="N564" s="140">
        <v>80.038706796020136</v>
      </c>
    </row>
    <row r="565" spans="1:14" ht="16.7" customHeight="1" x14ac:dyDescent="0.25">
      <c r="A565" s="141" t="s">
        <v>620</v>
      </c>
      <c r="B565" s="133">
        <v>3435</v>
      </c>
      <c r="C565" s="133">
        <v>16131</v>
      </c>
      <c r="D565" s="142">
        <v>3670</v>
      </c>
      <c r="E565" s="143">
        <v>14584</v>
      </c>
      <c r="F565" s="144">
        <v>6973</v>
      </c>
      <c r="G565" s="145">
        <v>7611</v>
      </c>
      <c r="H565" s="138">
        <v>3.9738419618528611</v>
      </c>
      <c r="I565" s="138">
        <v>91.617395874392329</v>
      </c>
      <c r="J565" s="138">
        <v>-0.96754173818895173</v>
      </c>
      <c r="K565" s="139">
        <v>91.723270440251568</v>
      </c>
      <c r="L565" s="140">
        <v>75.42329020332717</v>
      </c>
      <c r="M565" s="140">
        <v>84.199875466998748</v>
      </c>
      <c r="N565" s="140">
        <v>67.483453034783835</v>
      </c>
    </row>
    <row r="566" spans="1:14" ht="16.7" customHeight="1" x14ac:dyDescent="0.25">
      <c r="A566" s="141" t="s">
        <v>621</v>
      </c>
      <c r="B566" s="140">
        <v>4137</v>
      </c>
      <c r="C566" s="140">
        <v>19318</v>
      </c>
      <c r="D566" s="140">
        <v>3783</v>
      </c>
      <c r="E566" s="143">
        <v>14334</v>
      </c>
      <c r="F566" s="144">
        <v>6568</v>
      </c>
      <c r="G566" s="145">
        <v>7766</v>
      </c>
      <c r="H566" s="138">
        <v>3.7890563045202219</v>
      </c>
      <c r="I566" s="138">
        <v>84.573783157352565</v>
      </c>
      <c r="J566" s="138">
        <v>-2.8637520747157073</v>
      </c>
      <c r="K566" s="139">
        <v>113.76190476190476</v>
      </c>
      <c r="L566" s="140">
        <v>72.978288826688853</v>
      </c>
      <c r="M566" s="140">
        <v>81.56182212581345</v>
      </c>
      <c r="N566" s="140">
        <v>65.859396623304733</v>
      </c>
    </row>
    <row r="567" spans="1:14" ht="16.7" customHeight="1" x14ac:dyDescent="0.25">
      <c r="A567" s="141" t="s">
        <v>622</v>
      </c>
      <c r="B567" s="133">
        <v>5628</v>
      </c>
      <c r="C567" s="133">
        <v>22502</v>
      </c>
      <c r="D567" s="142">
        <v>6515</v>
      </c>
      <c r="E567" s="143">
        <v>23578</v>
      </c>
      <c r="F567" s="144">
        <v>10882</v>
      </c>
      <c r="G567" s="145">
        <v>12696</v>
      </c>
      <c r="H567" s="138">
        <v>3.6190330007674598</v>
      </c>
      <c r="I567" s="138">
        <v>85.712035286704463</v>
      </c>
      <c r="J567" s="138">
        <v>0.44827139847462233</v>
      </c>
      <c r="K567" s="139">
        <v>205.02608695652174</v>
      </c>
      <c r="L567" s="140">
        <v>82.156827071772938</v>
      </c>
      <c r="M567" s="140">
        <v>89.396200139261921</v>
      </c>
      <c r="N567" s="140">
        <v>76.057990446660511</v>
      </c>
    </row>
    <row r="568" spans="1:14" ht="16.7" customHeight="1" x14ac:dyDescent="0.25">
      <c r="A568" s="141" t="s">
        <v>623</v>
      </c>
      <c r="B568" s="133">
        <v>5215</v>
      </c>
      <c r="C568" s="133">
        <v>25870</v>
      </c>
      <c r="D568" s="142">
        <v>4669</v>
      </c>
      <c r="E568" s="143">
        <v>17918</v>
      </c>
      <c r="F568" s="144">
        <v>8208</v>
      </c>
      <c r="G568" s="145">
        <v>9710</v>
      </c>
      <c r="H568" s="138">
        <v>3.8376526022702935</v>
      </c>
      <c r="I568" s="138">
        <v>84.531410916580839</v>
      </c>
      <c r="J568" s="138">
        <v>-3.5247428217135424</v>
      </c>
      <c r="K568" s="139">
        <v>83.33953488372093</v>
      </c>
      <c r="L568" s="140">
        <v>71.588393658390672</v>
      </c>
      <c r="M568" s="140">
        <v>80.862250262881176</v>
      </c>
      <c r="N568" s="140">
        <v>63.841001427473373</v>
      </c>
    </row>
    <row r="569" spans="1:14" ht="16.7" customHeight="1" x14ac:dyDescent="0.25">
      <c r="A569" s="141" t="s">
        <v>624</v>
      </c>
      <c r="B569" s="133">
        <v>12185</v>
      </c>
      <c r="C569" s="133">
        <v>48456</v>
      </c>
      <c r="D569" s="142">
        <v>15272</v>
      </c>
      <c r="E569" s="143">
        <v>55620</v>
      </c>
      <c r="F569" s="144">
        <v>25890</v>
      </c>
      <c r="G569" s="145">
        <v>29730</v>
      </c>
      <c r="H569" s="138">
        <v>3.6419591409114718</v>
      </c>
      <c r="I569" s="138">
        <v>87.083753784056512</v>
      </c>
      <c r="J569" s="138">
        <v>1.3232886672473381</v>
      </c>
      <c r="K569" s="139">
        <v>337.09090909090907</v>
      </c>
      <c r="L569" s="140">
        <v>86.765727518332696</v>
      </c>
      <c r="M569" s="140">
        <v>92.565977475205912</v>
      </c>
      <c r="N569" s="140">
        <v>81.840565229803033</v>
      </c>
    </row>
    <row r="570" spans="1:14" ht="16.7" customHeight="1" x14ac:dyDescent="0.25">
      <c r="A570" s="141" t="s">
        <v>189</v>
      </c>
      <c r="B570" s="133">
        <v>23</v>
      </c>
      <c r="C570" s="133">
        <v>2741</v>
      </c>
      <c r="D570" s="146">
        <v>70</v>
      </c>
      <c r="E570" s="146">
        <v>3354</v>
      </c>
      <c r="F570" s="146">
        <v>3016</v>
      </c>
      <c r="G570" s="146">
        <v>338</v>
      </c>
      <c r="H570" s="138"/>
      <c r="I570" s="138"/>
      <c r="J570" s="138"/>
      <c r="K570" s="139"/>
      <c r="L570" s="140">
        <v>96.806923306475682</v>
      </c>
      <c r="M570" s="140">
        <v>97.611940298507463</v>
      </c>
      <c r="N570" s="140">
        <v>89.583333333333343</v>
      </c>
    </row>
    <row r="571" spans="1:14" ht="16.7" customHeight="1" x14ac:dyDescent="0.25">
      <c r="A571" s="152" t="s">
        <v>190</v>
      </c>
      <c r="B571" s="153">
        <v>78309</v>
      </c>
      <c r="C571" s="153">
        <v>323288</v>
      </c>
      <c r="D571" s="153">
        <v>88583</v>
      </c>
      <c r="E571" s="153">
        <v>321153</v>
      </c>
      <c r="F571" s="153">
        <v>150094</v>
      </c>
      <c r="G571" s="153">
        <v>171059</v>
      </c>
      <c r="H571" s="149">
        <v>3.625447320591987</v>
      </c>
      <c r="I571" s="149">
        <v>87.743994762041169</v>
      </c>
      <c r="J571" s="154">
        <v>-6.3588500235474923E-2</v>
      </c>
      <c r="K571" s="148">
        <v>207.73156532988358</v>
      </c>
      <c r="L571" s="149">
        <v>81.597203657167299</v>
      </c>
      <c r="M571" s="149">
        <v>89.016013348068213</v>
      </c>
      <c r="N571" s="149">
        <v>75.209731282765659</v>
      </c>
    </row>
    <row r="572" spans="1:14" ht="16.7" customHeight="1" x14ac:dyDescent="0.25">
      <c r="A572" s="283" t="s">
        <v>625</v>
      </c>
      <c r="B572" s="283"/>
      <c r="C572" s="283"/>
      <c r="D572" s="283"/>
      <c r="E572" s="283"/>
      <c r="F572" s="283"/>
      <c r="G572" s="283"/>
      <c r="H572" s="283"/>
      <c r="I572" s="283"/>
      <c r="J572" s="283"/>
      <c r="K572" s="283"/>
      <c r="L572" s="283"/>
      <c r="M572" s="283"/>
      <c r="N572" s="283"/>
    </row>
    <row r="573" spans="1:14" ht="16.7" customHeight="1" x14ac:dyDescent="0.25">
      <c r="A573" s="141" t="s">
        <v>626</v>
      </c>
      <c r="B573" s="133">
        <v>6916</v>
      </c>
      <c r="C573" s="133">
        <v>32943</v>
      </c>
      <c r="D573" s="142">
        <v>9076</v>
      </c>
      <c r="E573" s="143">
        <v>38370</v>
      </c>
      <c r="F573" s="144">
        <v>18129</v>
      </c>
      <c r="G573" s="145">
        <v>20241</v>
      </c>
      <c r="H573" s="138">
        <v>4.2276333186425736</v>
      </c>
      <c r="I573" s="138">
        <v>89.565732918334078</v>
      </c>
      <c r="J573" s="138">
        <v>1.4635039249057114</v>
      </c>
      <c r="K573" s="139">
        <v>143.6379290981919</v>
      </c>
      <c r="L573" s="140">
        <v>81.969305835295444</v>
      </c>
      <c r="M573" s="140">
        <v>88.583394027676619</v>
      </c>
      <c r="N573" s="140">
        <v>76.16511318242344</v>
      </c>
    </row>
    <row r="574" spans="1:14" ht="16.7" customHeight="1" x14ac:dyDescent="0.25">
      <c r="A574" s="141" t="s">
        <v>627</v>
      </c>
      <c r="B574" s="133">
        <v>3487</v>
      </c>
      <c r="C574" s="133">
        <v>19122</v>
      </c>
      <c r="D574" s="142">
        <v>3402</v>
      </c>
      <c r="E574" s="143">
        <v>14637</v>
      </c>
      <c r="F574" s="144">
        <v>7040</v>
      </c>
      <c r="G574" s="145">
        <v>7597</v>
      </c>
      <c r="H574" s="138">
        <v>4.3024691358024691</v>
      </c>
      <c r="I574" s="138">
        <v>92.668158483611947</v>
      </c>
      <c r="J574" s="138">
        <v>-2.5651337347547467</v>
      </c>
      <c r="K574" s="139">
        <v>99.112946912242677</v>
      </c>
      <c r="L574" s="140">
        <v>72.88509636604384</v>
      </c>
      <c r="M574" s="140">
        <v>81.603700848111032</v>
      </c>
      <c r="N574" s="140">
        <v>64.931776621184412</v>
      </c>
    </row>
    <row r="575" spans="1:14" ht="16.7" customHeight="1" x14ac:dyDescent="0.25">
      <c r="A575" s="141" t="s">
        <v>628</v>
      </c>
      <c r="B575" s="133">
        <v>2998</v>
      </c>
      <c r="C575" s="133">
        <v>15734</v>
      </c>
      <c r="D575" s="142">
        <v>2913</v>
      </c>
      <c r="E575" s="143">
        <v>11338</v>
      </c>
      <c r="F575" s="144">
        <v>5180</v>
      </c>
      <c r="G575" s="145">
        <v>6158</v>
      </c>
      <c r="H575" s="138">
        <v>3.8922073463783042</v>
      </c>
      <c r="I575" s="138">
        <v>84.118220201364082</v>
      </c>
      <c r="J575" s="138">
        <v>-3.1445687140589138</v>
      </c>
      <c r="K575" s="139">
        <v>123.41351910308043</v>
      </c>
      <c r="L575" s="140">
        <v>75.540876890675861</v>
      </c>
      <c r="M575" s="140">
        <v>83.40055189980896</v>
      </c>
      <c r="N575" s="140">
        <v>69.08456843940715</v>
      </c>
    </row>
    <row r="576" spans="1:14" ht="16.7" customHeight="1" x14ac:dyDescent="0.25">
      <c r="A576" s="141" t="s">
        <v>629</v>
      </c>
      <c r="B576" s="133">
        <v>9256</v>
      </c>
      <c r="C576" s="133">
        <v>42603</v>
      </c>
      <c r="D576" s="142">
        <v>14493</v>
      </c>
      <c r="E576" s="143">
        <v>58003</v>
      </c>
      <c r="F576" s="144">
        <v>27336</v>
      </c>
      <c r="G576" s="145">
        <v>30667</v>
      </c>
      <c r="H576" s="138">
        <v>4.0021389636376181</v>
      </c>
      <c r="I576" s="138">
        <v>89.138161541722368</v>
      </c>
      <c r="J576" s="138">
        <v>2.9613249521661951</v>
      </c>
      <c r="K576" s="139">
        <v>514.57594038325055</v>
      </c>
      <c r="L576" s="140">
        <v>84.308714064511321</v>
      </c>
      <c r="M576" s="140">
        <v>89.663047397732271</v>
      </c>
      <c r="N576" s="140">
        <v>79.64320625610948</v>
      </c>
    </row>
    <row r="577" spans="1:14" ht="16.7" customHeight="1" x14ac:dyDescent="0.25">
      <c r="A577" s="141" t="s">
        <v>630</v>
      </c>
      <c r="B577" s="133">
        <v>13623</v>
      </c>
      <c r="C577" s="133">
        <v>58841</v>
      </c>
      <c r="D577" s="142">
        <v>20191</v>
      </c>
      <c r="E577" s="143">
        <v>79349</v>
      </c>
      <c r="F577" s="144">
        <v>37929</v>
      </c>
      <c r="G577" s="145">
        <v>41420</v>
      </c>
      <c r="H577" s="138">
        <v>3.9299192709623099</v>
      </c>
      <c r="I577" s="138">
        <v>91.571704490584267</v>
      </c>
      <c r="J577" s="138">
        <v>2.8696444689865701</v>
      </c>
      <c r="K577" s="139">
        <v>496.14831488776338</v>
      </c>
      <c r="L577" s="140">
        <v>84.827716979087668</v>
      </c>
      <c r="M577" s="140">
        <v>90.664683674636777</v>
      </c>
      <c r="N577" s="140">
        <v>79.57702994751466</v>
      </c>
    </row>
    <row r="578" spans="1:14" ht="16.7" customHeight="1" x14ac:dyDescent="0.25">
      <c r="A578" s="141" t="s">
        <v>631</v>
      </c>
      <c r="B578" s="133">
        <v>4588</v>
      </c>
      <c r="C578" s="133">
        <v>25065</v>
      </c>
      <c r="D578" s="142">
        <v>6179</v>
      </c>
      <c r="E578" s="143">
        <v>26583</v>
      </c>
      <c r="F578" s="144">
        <v>12153</v>
      </c>
      <c r="G578" s="145">
        <v>14430</v>
      </c>
      <c r="H578" s="138">
        <v>4.3021524518530505</v>
      </c>
      <c r="I578" s="138">
        <v>84.220374220374211</v>
      </c>
      <c r="J578" s="138">
        <v>0.56429427080430161</v>
      </c>
      <c r="K578" s="139">
        <v>140.4946884414143</v>
      </c>
      <c r="L578" s="140">
        <v>76.175931582162491</v>
      </c>
      <c r="M578" s="140">
        <v>83.875056586690818</v>
      </c>
      <c r="N578" s="140">
        <v>69.881569207994076</v>
      </c>
    </row>
    <row r="579" spans="1:14" ht="16.7" customHeight="1" x14ac:dyDescent="0.25">
      <c r="A579" s="141" t="s">
        <v>632</v>
      </c>
      <c r="B579" s="133">
        <v>14104</v>
      </c>
      <c r="C579" s="133">
        <v>62421</v>
      </c>
      <c r="D579" s="142">
        <v>22166</v>
      </c>
      <c r="E579" s="143">
        <v>86821</v>
      </c>
      <c r="F579" s="144">
        <v>40523</v>
      </c>
      <c r="G579" s="145">
        <v>46298</v>
      </c>
      <c r="H579" s="138">
        <v>3.9168546422448793</v>
      </c>
      <c r="I579" s="138">
        <v>87.526459026307833</v>
      </c>
      <c r="J579" s="138">
        <v>3.1664757261799563</v>
      </c>
      <c r="K579" s="139">
        <v>801.37529998153957</v>
      </c>
      <c r="L579" s="140">
        <v>84.699951333341644</v>
      </c>
      <c r="M579" s="140">
        <v>90.595466977172407</v>
      </c>
      <c r="N579" s="140">
        <v>79.661173856693196</v>
      </c>
    </row>
    <row r="580" spans="1:14" ht="16.7" customHeight="1" x14ac:dyDescent="0.25">
      <c r="A580" s="141" t="s">
        <v>633</v>
      </c>
      <c r="B580" s="133">
        <v>11943</v>
      </c>
      <c r="C580" s="133">
        <v>54140</v>
      </c>
      <c r="D580" s="142">
        <v>15430</v>
      </c>
      <c r="E580" s="143">
        <v>61091</v>
      </c>
      <c r="F580" s="144">
        <v>27980</v>
      </c>
      <c r="G580" s="145">
        <v>33111</v>
      </c>
      <c r="H580" s="138">
        <v>3.9592352559948152</v>
      </c>
      <c r="I580" s="138">
        <v>84.503639273957305</v>
      </c>
      <c r="J580" s="138">
        <v>1.1592252555926557</v>
      </c>
      <c r="K580" s="139">
        <v>261.79987143775446</v>
      </c>
      <c r="L580" s="140">
        <v>79.895552081853054</v>
      </c>
      <c r="M580" s="140">
        <v>86.737379689648392</v>
      </c>
      <c r="N580" s="140">
        <v>74.248565221620566</v>
      </c>
    </row>
    <row r="581" spans="1:14" ht="16.7" customHeight="1" x14ac:dyDescent="0.25">
      <c r="A581" s="141" t="s">
        <v>189</v>
      </c>
      <c r="B581" s="133">
        <v>19</v>
      </c>
      <c r="C581" s="133">
        <v>735</v>
      </c>
      <c r="D581" s="146">
        <v>75</v>
      </c>
      <c r="E581" s="146">
        <v>1887</v>
      </c>
      <c r="F581" s="146">
        <v>1617</v>
      </c>
      <c r="G581" s="146">
        <v>270</v>
      </c>
      <c r="H581" s="138"/>
      <c r="I581" s="138"/>
      <c r="J581" s="138"/>
      <c r="K581" s="139"/>
      <c r="L581" s="140">
        <v>97.115384615384613</v>
      </c>
      <c r="M581" s="140">
        <v>97.946484131922844</v>
      </c>
      <c r="N581" s="140">
        <v>92.075471698113205</v>
      </c>
    </row>
    <row r="582" spans="1:14" ht="16.7" customHeight="1" x14ac:dyDescent="0.25">
      <c r="A582" s="152" t="s">
        <v>190</v>
      </c>
      <c r="B582" s="153">
        <v>66934</v>
      </c>
      <c r="C582" s="153">
        <v>311604</v>
      </c>
      <c r="D582" s="153">
        <v>93925</v>
      </c>
      <c r="E582" s="153">
        <v>378079</v>
      </c>
      <c r="F582" s="153">
        <v>177887</v>
      </c>
      <c r="G582" s="153">
        <v>200192</v>
      </c>
      <c r="H582" s="149">
        <v>4.0253287197231833</v>
      </c>
      <c r="I582" s="149">
        <v>88.858196131713555</v>
      </c>
      <c r="J582" s="154">
        <v>1.8557583263680959</v>
      </c>
      <c r="K582" s="148">
        <v>264.76305856483589</v>
      </c>
      <c r="L582" s="149">
        <v>82.352554164068366</v>
      </c>
      <c r="M582" s="149">
        <v>88.708794756227277</v>
      </c>
      <c r="N582" s="149">
        <v>76.823299724532646</v>
      </c>
    </row>
    <row r="583" spans="1:14" ht="16.7" customHeight="1" x14ac:dyDescent="0.25">
      <c r="A583" s="283" t="s">
        <v>634</v>
      </c>
      <c r="B583" s="283"/>
      <c r="C583" s="283"/>
      <c r="D583" s="283"/>
      <c r="E583" s="283"/>
      <c r="F583" s="283"/>
      <c r="G583" s="283"/>
      <c r="H583" s="283"/>
      <c r="I583" s="283"/>
      <c r="J583" s="283"/>
      <c r="K583" s="283"/>
      <c r="L583" s="283"/>
      <c r="M583" s="283"/>
      <c r="N583" s="283"/>
    </row>
    <row r="584" spans="1:14" ht="16.7" customHeight="1" x14ac:dyDescent="0.25">
      <c r="A584" s="141" t="s">
        <v>635</v>
      </c>
      <c r="B584" s="133">
        <v>4125</v>
      </c>
      <c r="C584" s="133">
        <v>16589</v>
      </c>
      <c r="D584" s="142">
        <v>3992</v>
      </c>
      <c r="E584" s="143">
        <v>13094</v>
      </c>
      <c r="F584" s="144">
        <v>5955</v>
      </c>
      <c r="G584" s="145">
        <v>7139</v>
      </c>
      <c r="H584" s="138">
        <v>3.2800601202404809</v>
      </c>
      <c r="I584" s="138">
        <v>83.41504412382686</v>
      </c>
      <c r="J584" s="138">
        <v>-2.2704963060579497</v>
      </c>
      <c r="K584" s="139">
        <v>188.10515730498491</v>
      </c>
      <c r="L584" s="140">
        <v>76.236488699639708</v>
      </c>
      <c r="M584" s="140">
        <v>86.637538685599864</v>
      </c>
      <c r="N584" s="140">
        <v>67.733293644887624</v>
      </c>
    </row>
    <row r="585" spans="1:14" ht="16.7" customHeight="1" x14ac:dyDescent="0.25">
      <c r="A585" s="141" t="s">
        <v>636</v>
      </c>
      <c r="B585" s="133">
        <v>3938</v>
      </c>
      <c r="C585" s="133">
        <v>16179</v>
      </c>
      <c r="D585" s="142">
        <v>3808</v>
      </c>
      <c r="E585" s="143">
        <v>14045</v>
      </c>
      <c r="F585" s="144">
        <v>6472</v>
      </c>
      <c r="G585" s="145">
        <v>7573</v>
      </c>
      <c r="H585" s="138">
        <v>3.6882878151260505</v>
      </c>
      <c r="I585" s="138">
        <v>85.461507988907954</v>
      </c>
      <c r="J585" s="138">
        <v>-1.357462998723538</v>
      </c>
      <c r="K585" s="139">
        <v>245.45613421880461</v>
      </c>
      <c r="L585" s="140">
        <v>79.20776936606255</v>
      </c>
      <c r="M585" s="140">
        <v>88.577658503857776</v>
      </c>
      <c r="N585" s="140">
        <v>71.356289529163746</v>
      </c>
    </row>
    <row r="586" spans="1:14" ht="16.7" customHeight="1" x14ac:dyDescent="0.25">
      <c r="A586" s="141" t="s">
        <v>637</v>
      </c>
      <c r="B586" s="133">
        <v>6083</v>
      </c>
      <c r="C586" s="133">
        <v>25583</v>
      </c>
      <c r="D586" s="142">
        <v>6171</v>
      </c>
      <c r="E586" s="143">
        <v>22645</v>
      </c>
      <c r="F586" s="144">
        <v>10267</v>
      </c>
      <c r="G586" s="145">
        <v>12378</v>
      </c>
      <c r="H586" s="138">
        <v>3.6695835358936963</v>
      </c>
      <c r="I586" s="138">
        <v>82.945548553885928</v>
      </c>
      <c r="J586" s="138">
        <v>-1.170719687045839</v>
      </c>
      <c r="K586" s="139">
        <v>289.46695641058415</v>
      </c>
      <c r="L586" s="140">
        <v>82.873997168475697</v>
      </c>
      <c r="M586" s="140">
        <v>90.750472987176792</v>
      </c>
      <c r="N586" s="140">
        <v>76.455978074683102</v>
      </c>
    </row>
    <row r="587" spans="1:14" ht="16.7" customHeight="1" x14ac:dyDescent="0.25">
      <c r="A587" s="141" t="s">
        <v>638</v>
      </c>
      <c r="B587" s="133">
        <v>4305</v>
      </c>
      <c r="C587" s="133">
        <v>18413</v>
      </c>
      <c r="D587" s="142">
        <v>3954</v>
      </c>
      <c r="E587" s="143">
        <v>14001</v>
      </c>
      <c r="F587" s="144">
        <v>6591</v>
      </c>
      <c r="G587" s="145">
        <v>7410</v>
      </c>
      <c r="H587" s="138">
        <v>3.540971168437026</v>
      </c>
      <c r="I587" s="138">
        <v>88.94736842105263</v>
      </c>
      <c r="J587" s="138">
        <v>-2.6288693018166476</v>
      </c>
      <c r="K587" s="139">
        <v>146.16348261822736</v>
      </c>
      <c r="L587" s="140">
        <v>79.094892716832874</v>
      </c>
      <c r="M587" s="140">
        <v>88.941062176165815</v>
      </c>
      <c r="N587" s="140">
        <v>70.481586402266288</v>
      </c>
    </row>
    <row r="588" spans="1:14" ht="17.100000000000001" customHeight="1" x14ac:dyDescent="0.25">
      <c r="A588" s="141" t="s">
        <v>639</v>
      </c>
      <c r="B588" s="133">
        <v>5934</v>
      </c>
      <c r="C588" s="133">
        <v>26006</v>
      </c>
      <c r="D588" s="142">
        <v>6251</v>
      </c>
      <c r="E588" s="143">
        <v>22969</v>
      </c>
      <c r="F588" s="144">
        <v>10416</v>
      </c>
      <c r="G588" s="145">
        <v>12553</v>
      </c>
      <c r="H588" s="138">
        <v>3.6744520876659736</v>
      </c>
      <c r="I588" s="138">
        <v>82.976180992591409</v>
      </c>
      <c r="J588" s="138">
        <v>-1.1917639147937682</v>
      </c>
      <c r="K588" s="139">
        <v>190.47184675346213</v>
      </c>
      <c r="L588" s="140">
        <v>79.870949642306073</v>
      </c>
      <c r="M588" s="140">
        <v>87.931395105626436</v>
      </c>
      <c r="N588" s="140">
        <v>73.353065539112052</v>
      </c>
    </row>
    <row r="589" spans="1:14" ht="17.100000000000001" customHeight="1" x14ac:dyDescent="0.25">
      <c r="A589" s="141" t="s">
        <v>640</v>
      </c>
      <c r="B589" s="133">
        <v>8275</v>
      </c>
      <c r="C589" s="133">
        <v>37809</v>
      </c>
      <c r="D589" s="142">
        <v>7933</v>
      </c>
      <c r="E589" s="143">
        <v>31034</v>
      </c>
      <c r="F589" s="144">
        <v>14154</v>
      </c>
      <c r="G589" s="145">
        <v>16880</v>
      </c>
      <c r="H589" s="138">
        <v>3.912013109794529</v>
      </c>
      <c r="I589" s="138">
        <v>83.850710900473928</v>
      </c>
      <c r="J589" s="138">
        <v>-1.8950459871609617</v>
      </c>
      <c r="K589" s="139">
        <v>252.90522369815011</v>
      </c>
      <c r="L589" s="140">
        <v>83.418624891209745</v>
      </c>
      <c r="M589" s="140">
        <v>90.583789619804122</v>
      </c>
      <c r="N589" s="140">
        <v>77.522528239624322</v>
      </c>
    </row>
    <row r="590" spans="1:14" ht="17.100000000000001" customHeight="1" x14ac:dyDescent="0.25">
      <c r="A590" s="141" t="s">
        <v>641</v>
      </c>
      <c r="B590" s="133">
        <v>3906</v>
      </c>
      <c r="C590" s="133">
        <v>17343</v>
      </c>
      <c r="D590" s="142">
        <v>3582</v>
      </c>
      <c r="E590" s="143">
        <v>13191</v>
      </c>
      <c r="F590" s="144">
        <v>6018</v>
      </c>
      <c r="G590" s="145">
        <v>7173</v>
      </c>
      <c r="H590" s="138">
        <v>3.6825795644891124</v>
      </c>
      <c r="I590" s="138">
        <v>83.897950648264327</v>
      </c>
      <c r="J590" s="138">
        <v>-2.6262398071177149</v>
      </c>
      <c r="K590" s="139">
        <v>150.78875171467763</v>
      </c>
      <c r="L590" s="140">
        <v>78.310316815597076</v>
      </c>
      <c r="M590" s="140">
        <v>87.518011527377524</v>
      </c>
      <c r="N590" s="140">
        <v>70.745782775969218</v>
      </c>
    </row>
    <row r="591" spans="1:14" ht="17.100000000000001" customHeight="1" x14ac:dyDescent="0.25">
      <c r="A591" s="141" t="s">
        <v>642</v>
      </c>
      <c r="B591" s="133">
        <v>4972</v>
      </c>
      <c r="C591" s="133">
        <v>21718</v>
      </c>
      <c r="D591" s="142">
        <v>4762</v>
      </c>
      <c r="E591" s="143">
        <v>17955</v>
      </c>
      <c r="F591" s="144">
        <v>8144</v>
      </c>
      <c r="G591" s="145">
        <v>9811</v>
      </c>
      <c r="H591" s="138">
        <v>3.77047459050819</v>
      </c>
      <c r="I591" s="138">
        <v>83.008867597594531</v>
      </c>
      <c r="J591" s="138">
        <v>-1.8260343773192178</v>
      </c>
      <c r="K591" s="139">
        <v>244.25248265542101</v>
      </c>
      <c r="L591" s="140">
        <v>82.150756171917024</v>
      </c>
      <c r="M591" s="140">
        <v>89.455372674963201</v>
      </c>
      <c r="N591" s="140">
        <v>76.253241140881585</v>
      </c>
    </row>
    <row r="592" spans="1:14" ht="17.100000000000001" customHeight="1" x14ac:dyDescent="0.25">
      <c r="A592" s="141" t="s">
        <v>643</v>
      </c>
      <c r="B592" s="133">
        <v>3254</v>
      </c>
      <c r="C592" s="133">
        <v>12341</v>
      </c>
      <c r="D592" s="142">
        <v>3165</v>
      </c>
      <c r="E592" s="143">
        <v>10899</v>
      </c>
      <c r="F592" s="144">
        <v>5012</v>
      </c>
      <c r="G592" s="145">
        <v>5887</v>
      </c>
      <c r="H592" s="138">
        <v>3.4436018957345973</v>
      </c>
      <c r="I592" s="138">
        <v>85.136741973840671</v>
      </c>
      <c r="J592" s="138">
        <v>-1.1924761090582712</v>
      </c>
      <c r="K592" s="139">
        <v>192.12057112638817</v>
      </c>
      <c r="L592" s="140">
        <v>80.696945967110409</v>
      </c>
      <c r="M592" s="140">
        <v>90.144489971964632</v>
      </c>
      <c r="N592" s="140">
        <v>72.844595805699939</v>
      </c>
    </row>
    <row r="593" spans="1:14" ht="17.100000000000001" customHeight="1" x14ac:dyDescent="0.25">
      <c r="A593" s="141" t="s">
        <v>644</v>
      </c>
      <c r="B593" s="133">
        <v>11882</v>
      </c>
      <c r="C593" s="133">
        <v>44876</v>
      </c>
      <c r="D593" s="142">
        <v>11881</v>
      </c>
      <c r="E593" s="143">
        <v>41743</v>
      </c>
      <c r="F593" s="144">
        <v>19266</v>
      </c>
      <c r="G593" s="145">
        <v>22477</v>
      </c>
      <c r="H593" s="138">
        <v>3.5134247958926017</v>
      </c>
      <c r="I593" s="138">
        <v>85.714285714285708</v>
      </c>
      <c r="J593" s="138">
        <v>-0.69454278420157967</v>
      </c>
      <c r="K593" s="139">
        <v>283.56089939542147</v>
      </c>
      <c r="L593" s="140">
        <v>82.810385764252345</v>
      </c>
      <c r="M593" s="140">
        <v>90.694816800714932</v>
      </c>
      <c r="N593" s="140">
        <v>76.172113802022096</v>
      </c>
    </row>
    <row r="594" spans="1:14" ht="17.100000000000001" customHeight="1" x14ac:dyDescent="0.25">
      <c r="A594" s="141" t="s">
        <v>645</v>
      </c>
      <c r="B594" s="133">
        <v>12182</v>
      </c>
      <c r="C594" s="133">
        <v>51243</v>
      </c>
      <c r="D594" s="142">
        <v>13424</v>
      </c>
      <c r="E594" s="143">
        <v>50488</v>
      </c>
      <c r="F594" s="144">
        <v>23482</v>
      </c>
      <c r="G594" s="145">
        <v>27006</v>
      </c>
      <c r="H594" s="138">
        <v>3.761025029797378</v>
      </c>
      <c r="I594" s="138">
        <v>86.951047915278096</v>
      </c>
      <c r="J594" s="138">
        <v>-0.14245047065350247</v>
      </c>
      <c r="K594" s="139">
        <v>393.20872274143301</v>
      </c>
      <c r="L594" s="140">
        <v>83.37890832008479</v>
      </c>
      <c r="M594" s="140">
        <v>90.769585253456214</v>
      </c>
      <c r="N594" s="140">
        <v>77.083415112855732</v>
      </c>
    </row>
    <row r="595" spans="1:14" ht="17.100000000000001" customHeight="1" x14ac:dyDescent="0.25">
      <c r="A595" s="141" t="s">
        <v>189</v>
      </c>
      <c r="B595" s="133">
        <v>25</v>
      </c>
      <c r="C595" s="133">
        <v>1048</v>
      </c>
      <c r="D595" s="146">
        <v>36</v>
      </c>
      <c r="E595" s="146">
        <v>960</v>
      </c>
      <c r="F595" s="146">
        <v>901</v>
      </c>
      <c r="G595" s="146">
        <v>59</v>
      </c>
      <c r="H595" s="138"/>
      <c r="I595" s="138"/>
      <c r="J595" s="138"/>
      <c r="K595" s="139"/>
      <c r="L595" s="140">
        <v>95.39748953974896</v>
      </c>
      <c r="M595" s="140">
        <v>97.216035634743875</v>
      </c>
      <c r="N595" s="140">
        <v>67.241379310344826</v>
      </c>
    </row>
    <row r="596" spans="1:14" ht="17.100000000000001" customHeight="1" x14ac:dyDescent="0.25">
      <c r="A596" s="152" t="s">
        <v>190</v>
      </c>
      <c r="B596" s="153">
        <v>68881</v>
      </c>
      <c r="C596" s="153">
        <v>289148</v>
      </c>
      <c r="D596" s="153">
        <v>68959</v>
      </c>
      <c r="E596" s="153">
        <v>253024</v>
      </c>
      <c r="F596" s="153">
        <v>116678</v>
      </c>
      <c r="G596" s="153">
        <v>136346</v>
      </c>
      <c r="H596" s="149">
        <v>3.6691947389028261</v>
      </c>
      <c r="I596" s="149">
        <v>85.574934358176989</v>
      </c>
      <c r="J596" s="154">
        <v>-1.2807516493916715</v>
      </c>
      <c r="K596" s="148">
        <v>217.37457044673539</v>
      </c>
      <c r="L596" s="149">
        <v>81.66907801778477</v>
      </c>
      <c r="M596" s="149">
        <v>89.813423839462899</v>
      </c>
      <c r="N596" s="149">
        <v>74.836631814787154</v>
      </c>
    </row>
    <row r="597" spans="1:14" ht="17.100000000000001" customHeight="1" x14ac:dyDescent="0.25">
      <c r="A597" s="283" t="s">
        <v>61</v>
      </c>
      <c r="B597" s="283"/>
      <c r="C597" s="283"/>
      <c r="D597" s="283"/>
      <c r="E597" s="283"/>
      <c r="F597" s="283"/>
      <c r="G597" s="283"/>
      <c r="H597" s="283"/>
      <c r="I597" s="283"/>
      <c r="J597" s="283"/>
      <c r="K597" s="283"/>
      <c r="L597" s="283"/>
      <c r="M597" s="283"/>
      <c r="N597" s="283"/>
    </row>
    <row r="598" spans="1:14" ht="17.100000000000001" customHeight="1" x14ac:dyDescent="0.25">
      <c r="A598" s="141" t="s">
        <v>646</v>
      </c>
      <c r="B598" s="133">
        <v>2941</v>
      </c>
      <c r="C598" s="133">
        <v>13403</v>
      </c>
      <c r="D598" s="142">
        <v>2723</v>
      </c>
      <c r="E598" s="143">
        <v>10828</v>
      </c>
      <c r="F598" s="144">
        <v>5113</v>
      </c>
      <c r="G598" s="145">
        <v>5715</v>
      </c>
      <c r="H598" s="138">
        <v>3.9764965112008812</v>
      </c>
      <c r="I598" s="138">
        <v>89.466316710411192</v>
      </c>
      <c r="J598" s="138">
        <v>-2.0474394505211593</v>
      </c>
      <c r="K598" s="139">
        <v>241.69642857142858</v>
      </c>
      <c r="L598" s="140">
        <v>79.674715625623634</v>
      </c>
      <c r="M598" s="140">
        <v>87.136752136752136</v>
      </c>
      <c r="N598" s="140">
        <v>73.137401722201417</v>
      </c>
    </row>
    <row r="599" spans="1:14" ht="17.100000000000001" customHeight="1" x14ac:dyDescent="0.25">
      <c r="A599" s="141" t="s">
        <v>647</v>
      </c>
      <c r="B599" s="133">
        <v>5561</v>
      </c>
      <c r="C599" s="133">
        <v>21454</v>
      </c>
      <c r="D599" s="142">
        <v>5961</v>
      </c>
      <c r="E599" s="143">
        <v>21119</v>
      </c>
      <c r="F599" s="144">
        <v>10075</v>
      </c>
      <c r="G599" s="145">
        <v>11044</v>
      </c>
      <c r="H599" s="138">
        <v>3.5428619359167923</v>
      </c>
      <c r="I599" s="138">
        <v>91.226005070626584</v>
      </c>
      <c r="J599" s="138">
        <v>-0.15103645818618136</v>
      </c>
      <c r="K599" s="139">
        <v>256.73474349623143</v>
      </c>
      <c r="L599" s="140">
        <v>79.943963321446759</v>
      </c>
      <c r="M599" s="140">
        <v>87.504043126684635</v>
      </c>
      <c r="N599" s="140">
        <v>73.1723804925157</v>
      </c>
    </row>
    <row r="600" spans="1:14" ht="17.100000000000001" customHeight="1" x14ac:dyDescent="0.25">
      <c r="A600" s="141" t="s">
        <v>648</v>
      </c>
      <c r="B600" s="133">
        <v>10311</v>
      </c>
      <c r="C600" s="133">
        <v>39600</v>
      </c>
      <c r="D600" s="142">
        <v>10962</v>
      </c>
      <c r="E600" s="143">
        <v>38101</v>
      </c>
      <c r="F600" s="144">
        <v>17853</v>
      </c>
      <c r="G600" s="145">
        <v>20248</v>
      </c>
      <c r="H600" s="138">
        <v>3.4757343550447</v>
      </c>
      <c r="I600" s="138">
        <v>88.171671276175417</v>
      </c>
      <c r="J600" s="138">
        <v>-0.37033195540363273</v>
      </c>
      <c r="K600" s="139">
        <v>408.89675896115045</v>
      </c>
      <c r="L600" s="140">
        <v>81.555781276451668</v>
      </c>
      <c r="M600" s="140">
        <v>89.239196591600731</v>
      </c>
      <c r="N600" s="140">
        <v>74.915842625710084</v>
      </c>
    </row>
    <row r="601" spans="1:14" ht="17.100000000000001" customHeight="1" x14ac:dyDescent="0.25">
      <c r="A601" s="141" t="s">
        <v>649</v>
      </c>
      <c r="B601" s="133">
        <v>2229</v>
      </c>
      <c r="C601" s="133">
        <v>9858</v>
      </c>
      <c r="D601" s="142">
        <v>2057</v>
      </c>
      <c r="E601" s="143">
        <v>8116</v>
      </c>
      <c r="F601" s="144">
        <v>3808</v>
      </c>
      <c r="G601" s="145">
        <v>4308</v>
      </c>
      <c r="H601" s="138">
        <v>3.9455517744287798</v>
      </c>
      <c r="I601" s="138">
        <v>88.393686165273905</v>
      </c>
      <c r="J601" s="138">
        <v>-1.8660833619924926</v>
      </c>
      <c r="K601" s="139">
        <v>164.35803969218307</v>
      </c>
      <c r="L601" s="140">
        <v>81.767441860465112</v>
      </c>
      <c r="M601" s="140">
        <v>89.70336565887051</v>
      </c>
      <c r="N601" s="140">
        <v>74.844488678775818</v>
      </c>
    </row>
    <row r="602" spans="1:14" ht="17.100000000000001" customHeight="1" x14ac:dyDescent="0.25">
      <c r="A602" s="141" t="s">
        <v>650</v>
      </c>
      <c r="B602" s="133">
        <v>5479</v>
      </c>
      <c r="C602" s="133">
        <v>21284</v>
      </c>
      <c r="D602" s="142">
        <v>5404</v>
      </c>
      <c r="E602" s="143">
        <v>18794</v>
      </c>
      <c r="F602" s="144">
        <v>8853</v>
      </c>
      <c r="G602" s="145">
        <v>9941</v>
      </c>
      <c r="H602" s="138">
        <v>3.4777942264988897</v>
      </c>
      <c r="I602" s="138">
        <v>89.055427019414552</v>
      </c>
      <c r="J602" s="138">
        <v>-1.1940301993594007</v>
      </c>
      <c r="K602" s="139">
        <v>130.8774373259053</v>
      </c>
      <c r="L602" s="140">
        <v>77.61032140206656</v>
      </c>
      <c r="M602" s="140">
        <v>86.267778322707215</v>
      </c>
      <c r="N602" s="140">
        <v>70.067300502083114</v>
      </c>
    </row>
    <row r="603" spans="1:14" ht="17.100000000000001" customHeight="1" x14ac:dyDescent="0.25">
      <c r="A603" s="141" t="s">
        <v>651</v>
      </c>
      <c r="B603" s="133">
        <v>3294</v>
      </c>
      <c r="C603" s="133">
        <v>15381</v>
      </c>
      <c r="D603" s="142">
        <v>3268</v>
      </c>
      <c r="E603" s="143">
        <v>12725</v>
      </c>
      <c r="F603" s="144">
        <v>5929</v>
      </c>
      <c r="G603" s="145">
        <v>6796</v>
      </c>
      <c r="H603" s="138">
        <v>3.8938188494492043</v>
      </c>
      <c r="I603" s="138">
        <v>87.242495585638608</v>
      </c>
      <c r="J603" s="138">
        <v>-1.8192362671121576</v>
      </c>
      <c r="K603" s="139">
        <v>298.35873388042205</v>
      </c>
      <c r="L603" s="140">
        <v>81.209484817468436</v>
      </c>
      <c r="M603" s="140">
        <v>88.400963498239761</v>
      </c>
      <c r="N603" s="140">
        <v>75.075075075075077</v>
      </c>
    </row>
    <row r="604" spans="1:14" ht="17.100000000000001" customHeight="1" x14ac:dyDescent="0.25">
      <c r="A604" s="141" t="s">
        <v>652</v>
      </c>
      <c r="B604" s="133">
        <v>5883</v>
      </c>
      <c r="C604" s="133">
        <v>24687</v>
      </c>
      <c r="D604" s="142">
        <v>5737</v>
      </c>
      <c r="E604" s="143">
        <v>20468</v>
      </c>
      <c r="F604" s="144">
        <v>9365</v>
      </c>
      <c r="G604" s="145">
        <v>11103</v>
      </c>
      <c r="H604" s="138">
        <v>3.5677183196792748</v>
      </c>
      <c r="I604" s="138">
        <v>84.34657299828875</v>
      </c>
      <c r="J604" s="138">
        <v>-1.7985997922153565</v>
      </c>
      <c r="K604" s="139">
        <v>238.83313885647607</v>
      </c>
      <c r="L604" s="140">
        <v>78.214961126287037</v>
      </c>
      <c r="M604" s="140">
        <v>87.60484622553588</v>
      </c>
      <c r="N604" s="140">
        <v>70.503252965939538</v>
      </c>
    </row>
    <row r="605" spans="1:14" ht="17.100000000000001" customHeight="1" x14ac:dyDescent="0.25">
      <c r="A605" s="141" t="s">
        <v>189</v>
      </c>
      <c r="B605" s="133">
        <v>21</v>
      </c>
      <c r="C605" s="133">
        <v>923</v>
      </c>
      <c r="D605" s="146">
        <v>25</v>
      </c>
      <c r="E605" s="146">
        <v>736</v>
      </c>
      <c r="F605" s="146">
        <v>682</v>
      </c>
      <c r="G605" s="146">
        <v>54</v>
      </c>
      <c r="H605" s="138"/>
      <c r="I605" s="138"/>
      <c r="J605" s="138"/>
      <c r="K605" s="139"/>
      <c r="L605" s="140">
        <v>96.734693877551024</v>
      </c>
      <c r="M605" s="140">
        <v>96.622613803230536</v>
      </c>
      <c r="N605" s="140">
        <v>98.148148148148152</v>
      </c>
    </row>
    <row r="606" spans="1:14" ht="17.100000000000001" customHeight="1" x14ac:dyDescent="0.25">
      <c r="A606" s="152" t="s">
        <v>190</v>
      </c>
      <c r="B606" s="153">
        <v>35719</v>
      </c>
      <c r="C606" s="153">
        <v>146590</v>
      </c>
      <c r="D606" s="153">
        <v>36137</v>
      </c>
      <c r="E606" s="153">
        <v>130887</v>
      </c>
      <c r="F606" s="153">
        <v>61678</v>
      </c>
      <c r="G606" s="153">
        <v>69209</v>
      </c>
      <c r="H606" s="149">
        <v>3.6219664056230458</v>
      </c>
      <c r="I606" s="149">
        <v>89.11846725136904</v>
      </c>
      <c r="J606" s="154">
        <v>-1.0873821379092823</v>
      </c>
      <c r="K606" s="148">
        <v>264.95344129554655</v>
      </c>
      <c r="L606" s="149">
        <v>80.12102177898727</v>
      </c>
      <c r="M606" s="149">
        <v>88.144738930328515</v>
      </c>
      <c r="N606" s="149">
        <v>73.112350204861215</v>
      </c>
    </row>
    <row r="607" spans="1:14" ht="17.100000000000001" customHeight="1" x14ac:dyDescent="0.25">
      <c r="A607" s="283" t="s">
        <v>62</v>
      </c>
      <c r="B607" s="283"/>
      <c r="C607" s="283"/>
      <c r="D607" s="283"/>
      <c r="E607" s="283"/>
      <c r="F607" s="283"/>
      <c r="G607" s="283"/>
      <c r="H607" s="283"/>
      <c r="I607" s="283"/>
      <c r="J607" s="283"/>
      <c r="K607" s="283"/>
      <c r="L607" s="283"/>
      <c r="M607" s="283"/>
      <c r="N607" s="283"/>
    </row>
    <row r="608" spans="1:14" ht="17.100000000000001" customHeight="1" x14ac:dyDescent="0.25">
      <c r="A608" s="141" t="s">
        <v>653</v>
      </c>
      <c r="B608" s="133">
        <v>6228</v>
      </c>
      <c r="C608" s="133">
        <v>30906</v>
      </c>
      <c r="D608" s="142">
        <v>6745</v>
      </c>
      <c r="E608" s="143">
        <v>28839</v>
      </c>
      <c r="F608" s="144">
        <v>13400</v>
      </c>
      <c r="G608" s="145">
        <v>15439</v>
      </c>
      <c r="H608" s="138">
        <v>4.2756115641215713</v>
      </c>
      <c r="I608" s="138">
        <v>86.793186087181823</v>
      </c>
      <c r="J608" s="138">
        <v>-0.66431575873046389</v>
      </c>
      <c r="K608" s="139">
        <v>161.4002686366689</v>
      </c>
      <c r="L608" s="140">
        <v>81.486718899292953</v>
      </c>
      <c r="M608" s="140">
        <v>86.762506232341693</v>
      </c>
      <c r="N608" s="140">
        <v>76.993843323190148</v>
      </c>
    </row>
    <row r="609" spans="1:14" ht="17.100000000000001" customHeight="1" x14ac:dyDescent="0.25">
      <c r="A609" s="141" t="s">
        <v>654</v>
      </c>
      <c r="B609" s="133">
        <v>15182</v>
      </c>
      <c r="C609" s="133">
        <v>57823</v>
      </c>
      <c r="D609" s="142">
        <v>15924</v>
      </c>
      <c r="E609" s="143">
        <v>56102</v>
      </c>
      <c r="F609" s="144">
        <v>26080</v>
      </c>
      <c r="G609" s="145">
        <v>30022</v>
      </c>
      <c r="H609" s="138">
        <v>3.5231097714142177</v>
      </c>
      <c r="I609" s="138">
        <v>86.869628938778234</v>
      </c>
      <c r="J609" s="138">
        <v>-0.28997272443366118</v>
      </c>
      <c r="K609" s="139">
        <v>572.41097847158449</v>
      </c>
      <c r="L609" s="140">
        <v>83.526943252265141</v>
      </c>
      <c r="M609" s="140">
        <v>91.224862888482633</v>
      </c>
      <c r="N609" s="140">
        <v>76.993334979017519</v>
      </c>
    </row>
    <row r="610" spans="1:14" ht="17.100000000000001" customHeight="1" x14ac:dyDescent="0.25">
      <c r="A610" s="141" t="s">
        <v>655</v>
      </c>
      <c r="B610" s="133">
        <v>3240</v>
      </c>
      <c r="C610" s="133">
        <v>14492</v>
      </c>
      <c r="D610" s="142">
        <v>2925</v>
      </c>
      <c r="E610" s="143">
        <v>11158</v>
      </c>
      <c r="F610" s="144">
        <v>5102</v>
      </c>
      <c r="G610" s="145">
        <v>6056</v>
      </c>
      <c r="H610" s="138">
        <v>3.8147008547008547</v>
      </c>
      <c r="I610" s="138">
        <v>84.24702774108323</v>
      </c>
      <c r="J610" s="138">
        <v>-2.5090215317609812</v>
      </c>
      <c r="K610" s="139">
        <v>148.21997874601487</v>
      </c>
      <c r="L610" s="140">
        <v>76.895551257253373</v>
      </c>
      <c r="M610" s="140">
        <v>85.166952054794521</v>
      </c>
      <c r="N610" s="140">
        <v>70.077628793225117</v>
      </c>
    </row>
    <row r="611" spans="1:14" ht="17.100000000000001" customHeight="1" x14ac:dyDescent="0.25">
      <c r="A611" s="141" t="s">
        <v>656</v>
      </c>
      <c r="B611" s="133">
        <v>5706</v>
      </c>
      <c r="C611" s="133">
        <v>26215</v>
      </c>
      <c r="D611" s="142">
        <v>7485</v>
      </c>
      <c r="E611" s="143">
        <v>30068</v>
      </c>
      <c r="F611" s="144">
        <v>13967</v>
      </c>
      <c r="G611" s="145">
        <v>16101</v>
      </c>
      <c r="H611" s="138">
        <v>4.0171008684034737</v>
      </c>
      <c r="I611" s="138">
        <v>86.746164834482329</v>
      </c>
      <c r="J611" s="138">
        <v>1.3160241582603296</v>
      </c>
      <c r="K611" s="139">
        <v>134.92483733452997</v>
      </c>
      <c r="L611" s="140">
        <v>79.981388423599469</v>
      </c>
      <c r="M611" s="140">
        <v>86.955814142729267</v>
      </c>
      <c r="N611" s="140">
        <v>74.101262349066957</v>
      </c>
    </row>
    <row r="612" spans="1:14" ht="17.100000000000001" customHeight="1" x14ac:dyDescent="0.25">
      <c r="A612" s="141" t="s">
        <v>657</v>
      </c>
      <c r="B612" s="133">
        <v>7711</v>
      </c>
      <c r="C612" s="133">
        <v>33097</v>
      </c>
      <c r="D612" s="142">
        <v>7714</v>
      </c>
      <c r="E612" s="143">
        <v>30588</v>
      </c>
      <c r="F612" s="144">
        <v>14372</v>
      </c>
      <c r="G612" s="145">
        <v>16216</v>
      </c>
      <c r="H612" s="138">
        <v>3.9652579725175006</v>
      </c>
      <c r="I612" s="138">
        <v>88.628515046867292</v>
      </c>
      <c r="J612" s="138">
        <v>-0.75657263581959411</v>
      </c>
      <c r="K612" s="139">
        <v>157.35377334225012</v>
      </c>
      <c r="L612" s="140">
        <v>80.516639023185235</v>
      </c>
      <c r="M612" s="140">
        <v>87.510465027779887</v>
      </c>
      <c r="N612" s="140">
        <v>74.470325042768778</v>
      </c>
    </row>
    <row r="613" spans="1:14" ht="17.100000000000001" customHeight="1" x14ac:dyDescent="0.25">
      <c r="A613" s="141" t="s">
        <v>658</v>
      </c>
      <c r="B613" s="133">
        <v>7477</v>
      </c>
      <c r="C613" s="133">
        <v>32046</v>
      </c>
      <c r="D613" s="142">
        <v>6828</v>
      </c>
      <c r="E613" s="143">
        <v>24628</v>
      </c>
      <c r="F613" s="144">
        <v>11222</v>
      </c>
      <c r="G613" s="145">
        <v>13406</v>
      </c>
      <c r="H613" s="138">
        <v>3.6069127123608671</v>
      </c>
      <c r="I613" s="138">
        <v>83.708787110249133</v>
      </c>
      <c r="J613" s="138">
        <v>-2.5267597268399675</v>
      </c>
      <c r="K613" s="139">
        <v>207.46356667509056</v>
      </c>
      <c r="L613" s="140">
        <v>78.839905155001318</v>
      </c>
      <c r="M613" s="140">
        <v>87.068124146008202</v>
      </c>
      <c r="N613" s="140">
        <v>72.110472541507022</v>
      </c>
    </row>
    <row r="614" spans="1:14" ht="17.100000000000001" customHeight="1" x14ac:dyDescent="0.25">
      <c r="A614" s="141" t="s">
        <v>659</v>
      </c>
      <c r="B614" s="133">
        <v>6128</v>
      </c>
      <c r="C614" s="133">
        <v>26083</v>
      </c>
      <c r="D614" s="142">
        <v>5892</v>
      </c>
      <c r="E614" s="143">
        <v>22526</v>
      </c>
      <c r="F614" s="144">
        <v>10256</v>
      </c>
      <c r="G614" s="145">
        <v>12270</v>
      </c>
      <c r="H614" s="138">
        <v>3.8231500339443314</v>
      </c>
      <c r="I614" s="138">
        <v>83.585982070089642</v>
      </c>
      <c r="J614" s="138">
        <v>-1.4070399567396676</v>
      </c>
      <c r="K614" s="139">
        <v>271.79054054054058</v>
      </c>
      <c r="L614" s="140">
        <v>78.408327736736055</v>
      </c>
      <c r="M614" s="140">
        <v>86.466809421841546</v>
      </c>
      <c r="N614" s="140">
        <v>71.866852077177128</v>
      </c>
    </row>
    <row r="615" spans="1:14" ht="17.100000000000001" customHeight="1" x14ac:dyDescent="0.25">
      <c r="A615" s="141" t="s">
        <v>660</v>
      </c>
      <c r="B615" s="133">
        <v>4893</v>
      </c>
      <c r="C615" s="133">
        <v>23300</v>
      </c>
      <c r="D615" s="142">
        <v>5635</v>
      </c>
      <c r="E615" s="143">
        <v>23119</v>
      </c>
      <c r="F615" s="144">
        <v>10560</v>
      </c>
      <c r="G615" s="145">
        <v>12559</v>
      </c>
      <c r="H615" s="138">
        <v>4.102750665483585</v>
      </c>
      <c r="I615" s="138">
        <v>84.08312763755076</v>
      </c>
      <c r="J615" s="138">
        <v>-7.4842325317220376E-2</v>
      </c>
      <c r="K615" s="139">
        <v>94.606539264230463</v>
      </c>
      <c r="L615" s="140">
        <v>71.962887793563354</v>
      </c>
      <c r="M615" s="140">
        <v>79.778065072182727</v>
      </c>
      <c r="N615" s="140">
        <v>65.606379249912379</v>
      </c>
    </row>
    <row r="616" spans="1:14" ht="17.100000000000001" customHeight="1" x14ac:dyDescent="0.25">
      <c r="A616" s="141" t="s">
        <v>661</v>
      </c>
      <c r="B616" s="133">
        <v>2422</v>
      </c>
      <c r="C616" s="133">
        <v>10659</v>
      </c>
      <c r="D616" s="142">
        <v>2611</v>
      </c>
      <c r="E616" s="143">
        <v>9982</v>
      </c>
      <c r="F616" s="144">
        <v>4593</v>
      </c>
      <c r="G616" s="145">
        <v>5389</v>
      </c>
      <c r="H616" s="138">
        <v>3.8230563002680964</v>
      </c>
      <c r="I616" s="138">
        <v>85.229170532566329</v>
      </c>
      <c r="J616" s="138">
        <v>-0.62976136909387914</v>
      </c>
      <c r="K616" s="139">
        <v>56.072351421188628</v>
      </c>
      <c r="L616" s="140">
        <v>75.532148343208249</v>
      </c>
      <c r="M616" s="140">
        <v>82.186821144098474</v>
      </c>
      <c r="N616" s="140">
        <v>69.985918326292492</v>
      </c>
    </row>
    <row r="617" spans="1:14" ht="17.100000000000001" customHeight="1" x14ac:dyDescent="0.25">
      <c r="A617" s="141" t="s">
        <v>662</v>
      </c>
      <c r="B617" s="133">
        <v>2495</v>
      </c>
      <c r="C617" s="133">
        <v>12009</v>
      </c>
      <c r="D617" s="142">
        <v>2337</v>
      </c>
      <c r="E617" s="143">
        <v>10120</v>
      </c>
      <c r="F617" s="144">
        <v>4922</v>
      </c>
      <c r="G617" s="145">
        <v>5198</v>
      </c>
      <c r="H617" s="138">
        <v>4.3303380402225073</v>
      </c>
      <c r="I617" s="138">
        <v>94.690265486725664</v>
      </c>
      <c r="J617" s="138">
        <v>-1.6424443840616778</v>
      </c>
      <c r="K617" s="139">
        <v>78.128618852775418</v>
      </c>
      <c r="L617" s="140">
        <v>82.14400342355836</v>
      </c>
      <c r="M617" s="140">
        <v>88.342198581560282</v>
      </c>
      <c r="N617" s="140">
        <v>76.359875904860402</v>
      </c>
    </row>
    <row r="618" spans="1:14" ht="17.100000000000001" customHeight="1" x14ac:dyDescent="0.25">
      <c r="A618" s="141" t="s">
        <v>189</v>
      </c>
      <c r="B618" s="133">
        <v>40</v>
      </c>
      <c r="C618" s="133">
        <v>1983</v>
      </c>
      <c r="D618" s="146">
        <v>57</v>
      </c>
      <c r="E618" s="146">
        <v>2081</v>
      </c>
      <c r="F618" s="146">
        <v>1720</v>
      </c>
      <c r="G618" s="146">
        <v>361</v>
      </c>
      <c r="H618" s="138"/>
      <c r="I618" s="138"/>
      <c r="J618" s="138"/>
      <c r="K618" s="139"/>
      <c r="L618" s="140">
        <v>96.426846933848381</v>
      </c>
      <c r="M618" s="140">
        <v>97.144522144522156</v>
      </c>
      <c r="N618" s="140">
        <v>92.957746478873233</v>
      </c>
    </row>
    <row r="619" spans="1:14" ht="17.100000000000001" customHeight="1" x14ac:dyDescent="0.25">
      <c r="A619" s="152" t="s">
        <v>190</v>
      </c>
      <c r="B619" s="153">
        <v>61522</v>
      </c>
      <c r="C619" s="153">
        <v>268613</v>
      </c>
      <c r="D619" s="153">
        <v>64153</v>
      </c>
      <c r="E619" s="153">
        <v>249211</v>
      </c>
      <c r="F619" s="153">
        <v>116194</v>
      </c>
      <c r="G619" s="153">
        <v>133017</v>
      </c>
      <c r="H619" s="149">
        <v>3.8846351690489924</v>
      </c>
      <c r="I619" s="149">
        <v>87.352744386055917</v>
      </c>
      <c r="J619" s="154">
        <v>-0.71949860684556788</v>
      </c>
      <c r="K619" s="148">
        <v>139.69226457399103</v>
      </c>
      <c r="L619" s="149">
        <v>79.970564857759257</v>
      </c>
      <c r="M619" s="149">
        <v>87.271554708320295</v>
      </c>
      <c r="N619" s="149">
        <v>73.739041744578543</v>
      </c>
    </row>
    <row r="620" spans="1:14" ht="17.100000000000001" customHeight="1" x14ac:dyDescent="0.25">
      <c r="A620" s="283" t="s">
        <v>663</v>
      </c>
      <c r="B620" s="283"/>
      <c r="C620" s="283"/>
      <c r="D620" s="283"/>
      <c r="E620" s="283"/>
      <c r="F620" s="283"/>
      <c r="G620" s="283"/>
      <c r="H620" s="283"/>
      <c r="I620" s="283"/>
      <c r="J620" s="283"/>
      <c r="K620" s="283"/>
      <c r="L620" s="283"/>
      <c r="M620" s="283"/>
      <c r="N620" s="283"/>
    </row>
    <row r="621" spans="1:14" ht="17.100000000000001" customHeight="1" x14ac:dyDescent="0.25">
      <c r="A621" s="141" t="s">
        <v>664</v>
      </c>
      <c r="B621" s="133">
        <v>3835</v>
      </c>
      <c r="C621" s="133">
        <v>18589</v>
      </c>
      <c r="D621" s="142">
        <v>4211</v>
      </c>
      <c r="E621" s="143">
        <v>19829</v>
      </c>
      <c r="F621" s="144">
        <v>9420</v>
      </c>
      <c r="G621" s="145">
        <v>10409</v>
      </c>
      <c r="H621" s="138">
        <v>4.7088577535027305</v>
      </c>
      <c r="I621" s="138">
        <v>90.498606974733406</v>
      </c>
      <c r="J621" s="138">
        <v>0.61972653254953314</v>
      </c>
      <c r="K621" s="139">
        <v>72.455877516717209</v>
      </c>
      <c r="L621" s="140">
        <v>70.563569272056355</v>
      </c>
      <c r="M621" s="140">
        <v>79.631610219845513</v>
      </c>
      <c r="N621" s="140">
        <v>62.506599091964944</v>
      </c>
    </row>
    <row r="622" spans="1:14" ht="17.100000000000001" customHeight="1" x14ac:dyDescent="0.25">
      <c r="A622" s="141" t="s">
        <v>665</v>
      </c>
      <c r="B622" s="133">
        <v>3861</v>
      </c>
      <c r="C622" s="133">
        <v>17932</v>
      </c>
      <c r="D622" s="142">
        <v>4368</v>
      </c>
      <c r="E622" s="143">
        <v>18308</v>
      </c>
      <c r="F622" s="144">
        <v>8979</v>
      </c>
      <c r="G622" s="145">
        <v>9329</v>
      </c>
      <c r="H622" s="138">
        <v>4.1913919413919416</v>
      </c>
      <c r="I622" s="138">
        <v>96.248258119841353</v>
      </c>
      <c r="J622" s="138">
        <v>0.19914871879273074</v>
      </c>
      <c r="K622" s="139">
        <v>32.673019952171892</v>
      </c>
      <c r="L622" s="140">
        <v>67.736088453869854</v>
      </c>
      <c r="M622" s="140">
        <v>75.471230158730165</v>
      </c>
      <c r="N622" s="140">
        <v>60.386473429951693</v>
      </c>
    </row>
    <row r="623" spans="1:14" ht="17.100000000000001" customHeight="1" x14ac:dyDescent="0.25">
      <c r="A623" s="141" t="s">
        <v>666</v>
      </c>
      <c r="B623" s="133">
        <v>3506</v>
      </c>
      <c r="C623" s="133">
        <v>16497</v>
      </c>
      <c r="D623" s="142">
        <v>4299</v>
      </c>
      <c r="E623" s="143">
        <v>18534</v>
      </c>
      <c r="F623" s="144">
        <v>9014</v>
      </c>
      <c r="G623" s="145">
        <v>9520</v>
      </c>
      <c r="H623" s="138">
        <v>4.3112351709699928</v>
      </c>
      <c r="I623" s="138">
        <v>94.684873949579824</v>
      </c>
      <c r="J623" s="138">
        <v>1.1173544814847629</v>
      </c>
      <c r="K623" s="139">
        <v>56.656375141381105</v>
      </c>
      <c r="L623" s="140">
        <v>75.604620382625427</v>
      </c>
      <c r="M623" s="140">
        <v>83.658170914542723</v>
      </c>
      <c r="N623" s="140">
        <v>68.124854954745885</v>
      </c>
    </row>
    <row r="624" spans="1:14" ht="17.100000000000001" customHeight="1" x14ac:dyDescent="0.25">
      <c r="A624" s="141" t="s">
        <v>189</v>
      </c>
      <c r="B624" s="133">
        <v>7</v>
      </c>
      <c r="C624" s="133">
        <v>166</v>
      </c>
      <c r="D624" s="146">
        <v>8</v>
      </c>
      <c r="E624" s="146">
        <v>115</v>
      </c>
      <c r="F624" s="146">
        <v>103</v>
      </c>
      <c r="G624" s="146">
        <v>12</v>
      </c>
      <c r="H624" s="138"/>
      <c r="I624" s="138"/>
      <c r="J624" s="138"/>
      <c r="K624" s="139"/>
      <c r="L624" s="140">
        <v>100</v>
      </c>
      <c r="M624" s="140">
        <v>100</v>
      </c>
      <c r="N624" s="140">
        <v>100</v>
      </c>
    </row>
    <row r="625" spans="1:14" ht="17.100000000000001" customHeight="1" x14ac:dyDescent="0.25">
      <c r="A625" s="152" t="s">
        <v>190</v>
      </c>
      <c r="B625" s="153">
        <v>11209</v>
      </c>
      <c r="C625" s="153">
        <v>53184</v>
      </c>
      <c r="D625" s="153">
        <v>12886</v>
      </c>
      <c r="E625" s="153">
        <v>56786</v>
      </c>
      <c r="F625" s="153">
        <v>27516</v>
      </c>
      <c r="G625" s="153">
        <v>29270</v>
      </c>
      <c r="H625" s="149">
        <v>4.4067980754307001</v>
      </c>
      <c r="I625" s="149">
        <v>94.007516228220027</v>
      </c>
      <c r="J625" s="154">
        <v>0.62890803493256708</v>
      </c>
      <c r="K625" s="148">
        <v>34.120255484320644</v>
      </c>
      <c r="L625" s="149">
        <v>71.350400625366433</v>
      </c>
      <c r="M625" s="149">
        <v>79.661568499837287</v>
      </c>
      <c r="N625" s="149">
        <v>63.665086887835699</v>
      </c>
    </row>
    <row r="626" spans="1:14" ht="17.100000000000001" customHeight="1" x14ac:dyDescent="0.25">
      <c r="A626" s="283" t="s">
        <v>667</v>
      </c>
      <c r="B626" s="283"/>
      <c r="C626" s="283"/>
      <c r="D626" s="283"/>
      <c r="E626" s="283"/>
      <c r="F626" s="283"/>
      <c r="G626" s="283"/>
      <c r="H626" s="283"/>
      <c r="I626" s="283"/>
      <c r="J626" s="283"/>
      <c r="K626" s="283"/>
      <c r="L626" s="283"/>
      <c r="M626" s="283"/>
      <c r="N626" s="283"/>
    </row>
    <row r="627" spans="1:14" ht="17.100000000000001" customHeight="1" x14ac:dyDescent="0.25">
      <c r="A627" s="141" t="s">
        <v>668</v>
      </c>
      <c r="B627" s="133">
        <v>4018</v>
      </c>
      <c r="C627" s="133">
        <v>20778</v>
      </c>
      <c r="D627" s="142">
        <v>4682</v>
      </c>
      <c r="E627" s="143">
        <v>21671</v>
      </c>
      <c r="F627" s="144">
        <v>9985</v>
      </c>
      <c r="G627" s="145">
        <v>11686</v>
      </c>
      <c r="H627" s="138">
        <v>4.6285775309696708</v>
      </c>
      <c r="I627" s="138">
        <v>85.444121170631533</v>
      </c>
      <c r="J627" s="138">
        <v>0.40384094608304899</v>
      </c>
      <c r="K627" s="139">
        <v>132.94276424759218</v>
      </c>
      <c r="L627" s="140">
        <v>73.891726251276808</v>
      </c>
      <c r="M627" s="140">
        <v>81.282883689689911</v>
      </c>
      <c r="N627" s="140">
        <v>67.690429228890764</v>
      </c>
    </row>
    <row r="628" spans="1:14" ht="17.100000000000001" customHeight="1" x14ac:dyDescent="0.25">
      <c r="A628" s="141" t="s">
        <v>669</v>
      </c>
      <c r="B628" s="133">
        <v>4402</v>
      </c>
      <c r="C628" s="133">
        <v>23631</v>
      </c>
      <c r="D628" s="142">
        <v>5486</v>
      </c>
      <c r="E628" s="143">
        <v>26325</v>
      </c>
      <c r="F628" s="144">
        <v>12085</v>
      </c>
      <c r="G628" s="145">
        <v>14240</v>
      </c>
      <c r="H628" s="138">
        <v>4.798578199052133</v>
      </c>
      <c r="I628" s="138">
        <v>84.866573033707866</v>
      </c>
      <c r="J628" s="138">
        <v>1.0360810809092338</v>
      </c>
      <c r="K628" s="139">
        <v>194.66834282333804</v>
      </c>
      <c r="L628" s="140">
        <v>68.968179089115694</v>
      </c>
      <c r="M628" s="140">
        <v>78.837386018237083</v>
      </c>
      <c r="N628" s="140">
        <v>60.844409695074276</v>
      </c>
    </row>
    <row r="629" spans="1:14" ht="17.100000000000001" customHeight="1" x14ac:dyDescent="0.25">
      <c r="A629" s="141" t="s">
        <v>670</v>
      </c>
      <c r="B629" s="155">
        <v>3658</v>
      </c>
      <c r="C629" s="155">
        <v>17986</v>
      </c>
      <c r="D629" s="142">
        <v>4133</v>
      </c>
      <c r="E629" s="143">
        <v>18056</v>
      </c>
      <c r="F629" s="144">
        <v>8421</v>
      </c>
      <c r="G629" s="145">
        <v>9635</v>
      </c>
      <c r="H629" s="138">
        <v>4.3687394144689087</v>
      </c>
      <c r="I629" s="138">
        <v>87.40010378827192</v>
      </c>
      <c r="J629" s="138">
        <v>3.7277946477071354E-2</v>
      </c>
      <c r="K629" s="139">
        <v>139.91476172026344</v>
      </c>
      <c r="L629" s="140">
        <v>77.425965097831835</v>
      </c>
      <c r="M629" s="140">
        <v>86.030391895494546</v>
      </c>
      <c r="N629" s="140">
        <v>68.961447678992911</v>
      </c>
    </row>
    <row r="630" spans="1:14" ht="17.100000000000001" customHeight="1" x14ac:dyDescent="0.25">
      <c r="A630" s="141" t="s">
        <v>671</v>
      </c>
      <c r="B630" s="133">
        <v>7133</v>
      </c>
      <c r="C630" s="133">
        <v>32759</v>
      </c>
      <c r="D630" s="142">
        <v>8745</v>
      </c>
      <c r="E630" s="143">
        <v>35376</v>
      </c>
      <c r="F630" s="144">
        <v>16158</v>
      </c>
      <c r="G630" s="145">
        <v>19218</v>
      </c>
      <c r="H630" s="138">
        <v>4.0452830188679245</v>
      </c>
      <c r="I630" s="138">
        <v>84.077427411801438</v>
      </c>
      <c r="J630" s="138">
        <v>0.73758052424803244</v>
      </c>
      <c r="K630" s="139">
        <v>130.81872642556024</v>
      </c>
      <c r="L630" s="140">
        <v>79.025996210827103</v>
      </c>
      <c r="M630" s="140">
        <v>86.671712653959958</v>
      </c>
      <c r="N630" s="140">
        <v>72.735507246376812</v>
      </c>
    </row>
    <row r="631" spans="1:14" ht="17.100000000000001" customHeight="1" x14ac:dyDescent="0.25">
      <c r="A631" s="141" t="s">
        <v>672</v>
      </c>
      <c r="B631" s="133">
        <v>5684</v>
      </c>
      <c r="C631" s="133">
        <v>27929</v>
      </c>
      <c r="D631" s="142">
        <v>6224</v>
      </c>
      <c r="E631" s="143">
        <v>28291</v>
      </c>
      <c r="F631" s="144">
        <v>13349</v>
      </c>
      <c r="G631" s="145">
        <v>14942</v>
      </c>
      <c r="H631" s="138">
        <v>4.5454691516709511</v>
      </c>
      <c r="I631" s="138">
        <v>89.338776602864414</v>
      </c>
      <c r="J631" s="138">
        <v>0.12359076149136726</v>
      </c>
      <c r="K631" s="139">
        <v>121.58236280029223</v>
      </c>
      <c r="L631" s="140">
        <v>78.649151268151783</v>
      </c>
      <c r="M631" s="140">
        <v>86.476657645466844</v>
      </c>
      <c r="N631" s="140">
        <v>71.767417651870019</v>
      </c>
    </row>
    <row r="632" spans="1:14" ht="17.100000000000001" customHeight="1" x14ac:dyDescent="0.25">
      <c r="A632" s="141" t="s">
        <v>673</v>
      </c>
      <c r="B632" s="133">
        <v>5657</v>
      </c>
      <c r="C632" s="133">
        <v>28213</v>
      </c>
      <c r="D632" s="142">
        <v>7009</v>
      </c>
      <c r="E632" s="143">
        <v>30617</v>
      </c>
      <c r="F632" s="144">
        <v>14095</v>
      </c>
      <c r="G632" s="145">
        <v>16522</v>
      </c>
      <c r="H632" s="138">
        <v>4.3682408332144389</v>
      </c>
      <c r="I632" s="138">
        <v>85.310495097445823</v>
      </c>
      <c r="J632" s="138">
        <v>0.78476531307823061</v>
      </c>
      <c r="K632" s="139">
        <v>195.57329926541038</v>
      </c>
      <c r="L632" s="140">
        <v>74.458130779633763</v>
      </c>
      <c r="M632" s="140">
        <v>84.421172268225362</v>
      </c>
      <c r="N632" s="140">
        <v>66.298783325576764</v>
      </c>
    </row>
    <row r="633" spans="1:14" ht="17.100000000000001" customHeight="1" x14ac:dyDescent="0.25">
      <c r="A633" s="141" t="s">
        <v>674</v>
      </c>
      <c r="B633" s="133">
        <v>3455</v>
      </c>
      <c r="C633" s="133">
        <v>20009</v>
      </c>
      <c r="D633" s="142">
        <v>4433</v>
      </c>
      <c r="E633" s="143">
        <v>21503</v>
      </c>
      <c r="F633" s="144">
        <v>10045</v>
      </c>
      <c r="G633" s="145">
        <v>11458</v>
      </c>
      <c r="H633" s="138">
        <v>4.8506654635686894</v>
      </c>
      <c r="I633" s="138">
        <v>87.668004887414909</v>
      </c>
      <c r="J633" s="138">
        <v>0.6910776194711693</v>
      </c>
      <c r="K633" s="139">
        <v>172.88149220131854</v>
      </c>
      <c r="L633" s="140">
        <v>77.261173480194884</v>
      </c>
      <c r="M633" s="140">
        <v>84.391930835734868</v>
      </c>
      <c r="N633" s="140">
        <v>71.201880693505728</v>
      </c>
    </row>
    <row r="634" spans="1:14" ht="17.100000000000001" customHeight="1" x14ac:dyDescent="0.25">
      <c r="A634" s="141" t="s">
        <v>675</v>
      </c>
      <c r="B634" s="133">
        <v>3016</v>
      </c>
      <c r="C634" s="133">
        <v>16034</v>
      </c>
      <c r="D634" s="142">
        <v>3586</v>
      </c>
      <c r="E634" s="143">
        <v>17241</v>
      </c>
      <c r="F634" s="144">
        <v>8290</v>
      </c>
      <c r="G634" s="145">
        <v>8951</v>
      </c>
      <c r="H634" s="138">
        <v>4.8078639152258784</v>
      </c>
      <c r="I634" s="138">
        <v>92.615350240196619</v>
      </c>
      <c r="J634" s="138">
        <v>0.69653359475004095</v>
      </c>
      <c r="K634" s="139">
        <v>62.102874432677758</v>
      </c>
      <c r="L634" s="140">
        <v>72.086145933783357</v>
      </c>
      <c r="M634" s="140">
        <v>81.433355659745473</v>
      </c>
      <c r="N634" s="140">
        <v>63.461063040791096</v>
      </c>
    </row>
    <row r="635" spans="1:14" ht="17.100000000000001" customHeight="1" x14ac:dyDescent="0.25">
      <c r="A635" s="141" t="s">
        <v>676</v>
      </c>
      <c r="B635" s="133">
        <v>2172</v>
      </c>
      <c r="C635" s="133">
        <v>10881</v>
      </c>
      <c r="D635" s="142">
        <v>2551</v>
      </c>
      <c r="E635" s="143">
        <v>10851</v>
      </c>
      <c r="F635" s="144">
        <v>5110</v>
      </c>
      <c r="G635" s="145">
        <v>5741</v>
      </c>
      <c r="H635" s="138">
        <v>4.2536260290082319</v>
      </c>
      <c r="I635" s="138">
        <v>89.008883469778795</v>
      </c>
      <c r="J635" s="138">
        <v>-2.6496231581616542E-2</v>
      </c>
      <c r="K635" s="139">
        <v>56.790704977233474</v>
      </c>
      <c r="L635" s="140">
        <v>73.332654515833411</v>
      </c>
      <c r="M635" s="140">
        <v>82.682291666666657</v>
      </c>
      <c r="N635" s="140">
        <v>65.068098983310946</v>
      </c>
    </row>
    <row r="636" spans="1:14" ht="17.100000000000001" customHeight="1" x14ac:dyDescent="0.25">
      <c r="A636" s="141" t="s">
        <v>677</v>
      </c>
      <c r="B636" s="133">
        <v>4540</v>
      </c>
      <c r="C636" s="133">
        <v>22957</v>
      </c>
      <c r="D636" s="142">
        <v>5357</v>
      </c>
      <c r="E636" s="143">
        <v>23412</v>
      </c>
      <c r="F636" s="144">
        <v>11024</v>
      </c>
      <c r="G636" s="145">
        <v>12388</v>
      </c>
      <c r="H636" s="138">
        <v>4.3703565428411428</v>
      </c>
      <c r="I636" s="138">
        <v>88.989344526961574</v>
      </c>
      <c r="J636" s="138">
        <v>0.18834750993800531</v>
      </c>
      <c r="K636" s="139">
        <v>113.98802278591948</v>
      </c>
      <c r="L636" s="140">
        <v>76.866132017273287</v>
      </c>
      <c r="M636" s="140">
        <v>83.924928600571192</v>
      </c>
      <c r="N636" s="140">
        <v>70.724997781524536</v>
      </c>
    </row>
    <row r="637" spans="1:14" ht="17.100000000000001" customHeight="1" x14ac:dyDescent="0.25">
      <c r="A637" s="141" t="s">
        <v>189</v>
      </c>
      <c r="B637" s="133">
        <v>22</v>
      </c>
      <c r="C637" s="133">
        <v>3329</v>
      </c>
      <c r="D637" s="146">
        <v>15</v>
      </c>
      <c r="E637" s="146">
        <v>1450</v>
      </c>
      <c r="F637" s="146">
        <v>1309</v>
      </c>
      <c r="G637" s="146">
        <v>141</v>
      </c>
      <c r="H637" s="138"/>
      <c r="I637" s="138"/>
      <c r="J637" s="138"/>
      <c r="K637" s="139"/>
      <c r="L637" s="140">
        <v>98.961218836565095</v>
      </c>
      <c r="M637" s="140">
        <v>99.080459770114942</v>
      </c>
      <c r="N637" s="140">
        <v>97.841726618705039</v>
      </c>
    </row>
    <row r="638" spans="1:14" ht="17.100000000000001" customHeight="1" x14ac:dyDescent="0.25">
      <c r="A638" s="152" t="s">
        <v>190</v>
      </c>
      <c r="B638" s="153">
        <v>43757</v>
      </c>
      <c r="C638" s="153">
        <v>224506</v>
      </c>
      <c r="D638" s="153">
        <v>52221</v>
      </c>
      <c r="E638" s="153">
        <v>234793</v>
      </c>
      <c r="F638" s="153">
        <v>109871</v>
      </c>
      <c r="G638" s="153">
        <v>124922</v>
      </c>
      <c r="H638" s="149">
        <v>4.4961413990540207</v>
      </c>
      <c r="I638" s="149">
        <v>87.95168184947407</v>
      </c>
      <c r="J638" s="154">
        <v>0.42996009616106007</v>
      </c>
      <c r="K638" s="148">
        <v>124.95635976583289</v>
      </c>
      <c r="L638" s="149">
        <v>75.634272046470571</v>
      </c>
      <c r="M638" s="149">
        <v>83.98715278134074</v>
      </c>
      <c r="N638" s="149">
        <v>68.447214840059686</v>
      </c>
    </row>
    <row r="639" spans="1:14" ht="17.100000000000001" customHeight="1" x14ac:dyDescent="0.25">
      <c r="A639" s="283" t="s">
        <v>678</v>
      </c>
      <c r="B639" s="283"/>
      <c r="C639" s="283"/>
      <c r="D639" s="283"/>
      <c r="E639" s="283"/>
      <c r="F639" s="283"/>
      <c r="G639" s="283"/>
      <c r="H639" s="283"/>
      <c r="I639" s="283"/>
      <c r="J639" s="283"/>
      <c r="K639" s="283" t="e">
        <v>#DIV/0!</v>
      </c>
      <c r="L639" s="283"/>
      <c r="M639" s="283"/>
      <c r="N639" s="283"/>
    </row>
    <row r="640" spans="1:14" ht="17.100000000000001" customHeight="1" x14ac:dyDescent="0.25">
      <c r="A640" s="141" t="s">
        <v>679</v>
      </c>
      <c r="B640" s="133">
        <v>4650</v>
      </c>
      <c r="C640" s="133">
        <v>22392</v>
      </c>
      <c r="D640" s="142">
        <v>5112</v>
      </c>
      <c r="E640" s="143">
        <v>20428</v>
      </c>
      <c r="F640" s="144">
        <v>9029</v>
      </c>
      <c r="G640" s="145">
        <v>11399</v>
      </c>
      <c r="H640" s="138">
        <v>3.9960876369327072</v>
      </c>
      <c r="I640" s="138">
        <v>79.208702517764721</v>
      </c>
      <c r="J640" s="138">
        <v>-0.88097162598613199</v>
      </c>
      <c r="K640" s="139">
        <v>130.32216905901117</v>
      </c>
      <c r="L640" s="140">
        <v>78.188440730622958</v>
      </c>
      <c r="M640" s="140">
        <v>86.48983639067923</v>
      </c>
      <c r="N640" s="140">
        <v>71.87057824733516</v>
      </c>
    </row>
    <row r="641" spans="1:14" ht="17.100000000000001" customHeight="1" x14ac:dyDescent="0.25">
      <c r="A641" s="141" t="s">
        <v>680</v>
      </c>
      <c r="B641" s="133">
        <v>4785</v>
      </c>
      <c r="C641" s="133">
        <v>25421</v>
      </c>
      <c r="D641" s="142">
        <v>5578</v>
      </c>
      <c r="E641" s="143">
        <v>25980</v>
      </c>
      <c r="F641" s="144">
        <v>12017</v>
      </c>
      <c r="G641" s="145">
        <v>13963</v>
      </c>
      <c r="H641" s="138">
        <v>4.6575833632126207</v>
      </c>
      <c r="I641" s="138">
        <v>86.063166941201757</v>
      </c>
      <c r="J641" s="138">
        <v>0.2087467097105502</v>
      </c>
      <c r="K641" s="139">
        <v>186.85270425776756</v>
      </c>
      <c r="L641" s="140">
        <v>78.201193520886619</v>
      </c>
      <c r="M641" s="140">
        <v>85.234396930850565</v>
      </c>
      <c r="N641" s="140">
        <v>72.316605339387777</v>
      </c>
    </row>
    <row r="642" spans="1:14" ht="17.100000000000001" customHeight="1" x14ac:dyDescent="0.25">
      <c r="A642" s="141" t="s">
        <v>681</v>
      </c>
      <c r="B642" s="133">
        <v>5868</v>
      </c>
      <c r="C642" s="133">
        <v>27931</v>
      </c>
      <c r="D642" s="142">
        <v>6534</v>
      </c>
      <c r="E642" s="143">
        <v>26130</v>
      </c>
      <c r="F642" s="144">
        <v>11631</v>
      </c>
      <c r="G642" s="145">
        <v>14499</v>
      </c>
      <c r="H642" s="138">
        <v>3.9990817263544538</v>
      </c>
      <c r="I642" s="138">
        <v>80.219325470722112</v>
      </c>
      <c r="J642" s="138">
        <v>-0.63966510152424205</v>
      </c>
      <c r="K642" s="139">
        <v>244.36547273917515</v>
      </c>
      <c r="L642" s="140">
        <v>81.77645558861029</v>
      </c>
      <c r="M642" s="140">
        <v>88.59367396593673</v>
      </c>
      <c r="N642" s="140">
        <v>76.491889852885706</v>
      </c>
    </row>
    <row r="643" spans="1:14" ht="17.100000000000001" customHeight="1" x14ac:dyDescent="0.25">
      <c r="A643" s="141" t="s">
        <v>682</v>
      </c>
      <c r="B643" s="133">
        <v>4120</v>
      </c>
      <c r="C643" s="133">
        <v>17686</v>
      </c>
      <c r="D643" s="142">
        <v>4138</v>
      </c>
      <c r="E643" s="143">
        <v>15646</v>
      </c>
      <c r="F643" s="144">
        <v>6843</v>
      </c>
      <c r="G643" s="145">
        <v>8803</v>
      </c>
      <c r="H643" s="138">
        <v>3.7810536491058482</v>
      </c>
      <c r="I643" s="138">
        <v>77.734863114847201</v>
      </c>
      <c r="J643" s="138">
        <v>-1.1761811217913103</v>
      </c>
      <c r="K643" s="139">
        <v>195.3552253714571</v>
      </c>
      <c r="L643" s="140">
        <v>80.004193458205194</v>
      </c>
      <c r="M643" s="140">
        <v>88.563049853372434</v>
      </c>
      <c r="N643" s="140">
        <v>73.57405140758874</v>
      </c>
    </row>
    <row r="644" spans="1:14" ht="17.100000000000001" customHeight="1" x14ac:dyDescent="0.25">
      <c r="A644" s="141" t="s">
        <v>683</v>
      </c>
      <c r="B644" s="133">
        <v>3068</v>
      </c>
      <c r="C644" s="133">
        <v>15058</v>
      </c>
      <c r="D644" s="142">
        <v>3794</v>
      </c>
      <c r="E644" s="143">
        <v>15863</v>
      </c>
      <c r="F644" s="144">
        <v>7039</v>
      </c>
      <c r="G644" s="145">
        <v>8824</v>
      </c>
      <c r="H644" s="138">
        <v>4.1810753821823932</v>
      </c>
      <c r="I644" s="138">
        <v>79.771078875793293</v>
      </c>
      <c r="J644" s="138">
        <v>0.49980750478299102</v>
      </c>
      <c r="K644" s="139">
        <v>140.28121683763706</v>
      </c>
      <c r="L644" s="140">
        <v>81.553801412546733</v>
      </c>
      <c r="M644" s="140">
        <v>89.752144899904678</v>
      </c>
      <c r="N644" s="140">
        <v>75.220913107511052</v>
      </c>
    </row>
    <row r="645" spans="1:14" ht="17.100000000000001" customHeight="1" x14ac:dyDescent="0.25">
      <c r="A645" s="141" t="s">
        <v>684</v>
      </c>
      <c r="B645" s="133">
        <v>5809</v>
      </c>
      <c r="C645" s="133">
        <v>30292</v>
      </c>
      <c r="D645" s="142">
        <v>7133</v>
      </c>
      <c r="E645" s="143">
        <v>32682</v>
      </c>
      <c r="F645" s="144">
        <v>15033</v>
      </c>
      <c r="G645" s="145">
        <v>17649</v>
      </c>
      <c r="H645" s="138">
        <v>4.58180288798542</v>
      </c>
      <c r="I645" s="138">
        <v>85.17763046064934</v>
      </c>
      <c r="J645" s="138">
        <v>0.72879862167002074</v>
      </c>
      <c r="K645" s="139">
        <v>153.14183965137528</v>
      </c>
      <c r="L645" s="140">
        <v>74.140707994928206</v>
      </c>
      <c r="M645" s="140">
        <v>82.396494409187071</v>
      </c>
      <c r="N645" s="140">
        <v>67.287550956412673</v>
      </c>
    </row>
    <row r="646" spans="1:14" ht="17.100000000000001" customHeight="1" x14ac:dyDescent="0.25">
      <c r="A646" s="141" t="s">
        <v>685</v>
      </c>
      <c r="B646" s="133">
        <v>8964</v>
      </c>
      <c r="C646" s="133">
        <v>38449</v>
      </c>
      <c r="D646" s="142">
        <v>11235</v>
      </c>
      <c r="E646" s="143">
        <v>42130</v>
      </c>
      <c r="F646" s="144">
        <v>18879</v>
      </c>
      <c r="G646" s="145">
        <v>23251</v>
      </c>
      <c r="H646" s="138">
        <v>3.749888740542946</v>
      </c>
      <c r="I646" s="138">
        <v>81.196507677089159</v>
      </c>
      <c r="J646" s="138">
        <v>0.87742215143782798</v>
      </c>
      <c r="K646" s="139">
        <v>326.69044665012404</v>
      </c>
      <c r="L646" s="140">
        <v>84.455381427276251</v>
      </c>
      <c r="M646" s="140">
        <v>91.607856974829446</v>
      </c>
      <c r="N646" s="140">
        <v>78.825054395629834</v>
      </c>
    </row>
    <row r="647" spans="1:14" ht="17.100000000000001" customHeight="1" x14ac:dyDescent="0.25">
      <c r="A647" s="141" t="s">
        <v>686</v>
      </c>
      <c r="B647" s="133">
        <v>3484</v>
      </c>
      <c r="C647" s="133">
        <v>18627</v>
      </c>
      <c r="D647" s="142">
        <v>4453</v>
      </c>
      <c r="E647" s="143">
        <v>19783</v>
      </c>
      <c r="F647" s="144">
        <v>8832</v>
      </c>
      <c r="G647" s="145">
        <v>10951</v>
      </c>
      <c r="H647" s="138">
        <v>4.442622950819672</v>
      </c>
      <c r="I647" s="138">
        <v>80.650168934343895</v>
      </c>
      <c r="J647" s="138">
        <v>0.5778391746169832</v>
      </c>
      <c r="K647" s="139">
        <v>125.23263910869153</v>
      </c>
      <c r="L647" s="140">
        <v>79.148983694438229</v>
      </c>
      <c r="M647" s="140">
        <v>86.978636826042717</v>
      </c>
      <c r="N647" s="140">
        <v>73.018717642373559</v>
      </c>
    </row>
    <row r="648" spans="1:14" ht="17.100000000000001" customHeight="1" x14ac:dyDescent="0.25">
      <c r="A648" s="141" t="s">
        <v>687</v>
      </c>
      <c r="B648" s="133">
        <v>6968</v>
      </c>
      <c r="C648" s="133">
        <v>30940</v>
      </c>
      <c r="D648" s="142">
        <v>8218</v>
      </c>
      <c r="E648" s="143">
        <v>32037</v>
      </c>
      <c r="F648" s="144">
        <v>13572</v>
      </c>
      <c r="G648" s="145">
        <v>18465</v>
      </c>
      <c r="H648" s="138">
        <v>3.8983937697736675</v>
      </c>
      <c r="I648" s="138">
        <v>73.501218521527207</v>
      </c>
      <c r="J648" s="138">
        <v>0.33437274196351119</v>
      </c>
      <c r="K648" s="139">
        <v>142.57676902536716</v>
      </c>
      <c r="L648" s="140">
        <v>80.950741798905369</v>
      </c>
      <c r="M648" s="140">
        <v>89.417813899485822</v>
      </c>
      <c r="N648" s="140">
        <v>74.942623433178369</v>
      </c>
    </row>
    <row r="649" spans="1:14" ht="17.100000000000001" customHeight="1" x14ac:dyDescent="0.25">
      <c r="A649" s="141" t="s">
        <v>189</v>
      </c>
      <c r="B649" s="133">
        <v>14</v>
      </c>
      <c r="C649" s="133">
        <v>1306</v>
      </c>
      <c r="D649" s="146">
        <v>8</v>
      </c>
      <c r="E649" s="146">
        <v>1340</v>
      </c>
      <c r="F649" s="146">
        <v>1257</v>
      </c>
      <c r="G649" s="146">
        <v>83</v>
      </c>
      <c r="H649" s="138"/>
      <c r="I649" s="138"/>
      <c r="J649" s="138"/>
      <c r="K649" s="139"/>
      <c r="L649" s="140">
        <v>98.731343283582078</v>
      </c>
      <c r="M649" s="140">
        <v>99.045346062052502</v>
      </c>
      <c r="N649" s="140">
        <v>93.975903614457835</v>
      </c>
    </row>
    <row r="650" spans="1:14" ht="17.100000000000001" customHeight="1" x14ac:dyDescent="0.25">
      <c r="A650" s="152" t="s">
        <v>190</v>
      </c>
      <c r="B650" s="153">
        <v>47730</v>
      </c>
      <c r="C650" s="153">
        <v>228102</v>
      </c>
      <c r="D650" s="153">
        <v>56203</v>
      </c>
      <c r="E650" s="153">
        <v>232019</v>
      </c>
      <c r="F650" s="153">
        <v>104132</v>
      </c>
      <c r="G650" s="153">
        <v>127887</v>
      </c>
      <c r="H650" s="149">
        <v>4.1282315890610821</v>
      </c>
      <c r="I650" s="149">
        <v>81.425008014888149</v>
      </c>
      <c r="J650" s="154">
        <v>0.16340084000593169</v>
      </c>
      <c r="K650" s="148">
        <v>177.24904507257449</v>
      </c>
      <c r="L650" s="149">
        <v>80.127224528965186</v>
      </c>
      <c r="M650" s="149">
        <v>87.881267428214599</v>
      </c>
      <c r="N650" s="149">
        <v>74.003724078120612</v>
      </c>
    </row>
    <row r="651" spans="1:14" ht="17.100000000000001" customHeight="1" x14ac:dyDescent="0.25">
      <c r="A651" s="283" t="s">
        <v>66</v>
      </c>
      <c r="B651" s="283"/>
      <c r="C651" s="283"/>
      <c r="D651" s="283"/>
      <c r="E651" s="283"/>
      <c r="F651" s="283"/>
      <c r="G651" s="283"/>
      <c r="H651" s="283"/>
      <c r="I651" s="283"/>
      <c r="J651" s="283"/>
      <c r="K651" s="283"/>
      <c r="L651" s="283"/>
      <c r="M651" s="283"/>
      <c r="N651" s="283"/>
    </row>
    <row r="652" spans="1:14" ht="17.100000000000001" customHeight="1" x14ac:dyDescent="0.25">
      <c r="A652" s="141" t="s">
        <v>688</v>
      </c>
      <c r="B652" s="133">
        <v>5121</v>
      </c>
      <c r="C652" s="133">
        <v>21827</v>
      </c>
      <c r="D652" s="142">
        <v>5029</v>
      </c>
      <c r="E652" s="143">
        <v>18662</v>
      </c>
      <c r="F652" s="144">
        <v>8471</v>
      </c>
      <c r="G652" s="145">
        <v>10191</v>
      </c>
      <c r="H652" s="138">
        <v>3.7108769138993836</v>
      </c>
      <c r="I652" s="138">
        <v>83.122362869198312</v>
      </c>
      <c r="J652" s="138">
        <v>-1.5034392010087361</v>
      </c>
      <c r="K652" s="139">
        <v>176.50619502506385</v>
      </c>
      <c r="L652" s="140">
        <v>79.629845866417554</v>
      </c>
      <c r="M652" s="140">
        <v>87.465762358158344</v>
      </c>
      <c r="N652" s="140">
        <v>73.279780150089849</v>
      </c>
    </row>
    <row r="653" spans="1:14" ht="17.100000000000001" customHeight="1" x14ac:dyDescent="0.25">
      <c r="A653" s="141" t="s">
        <v>689</v>
      </c>
      <c r="B653" s="133">
        <v>5315</v>
      </c>
      <c r="C653" s="133">
        <v>21481</v>
      </c>
      <c r="D653" s="142">
        <v>5307</v>
      </c>
      <c r="E653" s="143">
        <v>19357</v>
      </c>
      <c r="F653" s="144">
        <v>8617</v>
      </c>
      <c r="G653" s="145">
        <v>10740</v>
      </c>
      <c r="H653" s="138">
        <v>3.6474467684190692</v>
      </c>
      <c r="I653" s="138">
        <v>80.232774674115461</v>
      </c>
      <c r="J653" s="138">
        <v>-0.99918150027284991</v>
      </c>
      <c r="K653" s="139">
        <v>222.46868176071715</v>
      </c>
      <c r="L653" s="140">
        <v>79.186202277294043</v>
      </c>
      <c r="M653" s="140">
        <v>87.638729429774216</v>
      </c>
      <c r="N653" s="140">
        <v>72.610896100029777</v>
      </c>
    </row>
    <row r="654" spans="1:14" ht="17.100000000000001" customHeight="1" x14ac:dyDescent="0.25">
      <c r="A654" s="141" t="s">
        <v>690</v>
      </c>
      <c r="B654" s="133">
        <v>5307</v>
      </c>
      <c r="C654" s="133">
        <v>22454</v>
      </c>
      <c r="D654" s="142">
        <v>5382</v>
      </c>
      <c r="E654" s="143">
        <v>18814</v>
      </c>
      <c r="F654" s="144">
        <v>8312</v>
      </c>
      <c r="G654" s="145">
        <v>10502</v>
      </c>
      <c r="H654" s="138">
        <v>3.4957264957264957</v>
      </c>
      <c r="I654" s="138">
        <v>79.146829175395155</v>
      </c>
      <c r="J654" s="138">
        <v>-1.6973848223304031</v>
      </c>
      <c r="K654" s="139">
        <v>217.95644114921225</v>
      </c>
      <c r="L654" s="140">
        <v>78.844264663392082</v>
      </c>
      <c r="M654" s="140">
        <v>86.177134510689143</v>
      </c>
      <c r="N654" s="140">
        <v>73.194188663801924</v>
      </c>
    </row>
    <row r="655" spans="1:14" ht="17.100000000000001" customHeight="1" x14ac:dyDescent="0.25">
      <c r="A655" s="141" t="s">
        <v>691</v>
      </c>
      <c r="B655" s="133">
        <v>5266</v>
      </c>
      <c r="C655" s="133">
        <v>22037</v>
      </c>
      <c r="D655" s="142">
        <v>5253</v>
      </c>
      <c r="E655" s="143">
        <v>19296</v>
      </c>
      <c r="F655" s="144">
        <v>8406</v>
      </c>
      <c r="G655" s="145">
        <v>10890</v>
      </c>
      <c r="H655" s="138">
        <v>3.6733295259851513</v>
      </c>
      <c r="I655" s="138">
        <v>77.190082644628106</v>
      </c>
      <c r="J655" s="138">
        <v>-1.2747124599121351</v>
      </c>
      <c r="K655" s="139">
        <v>241.23015376922118</v>
      </c>
      <c r="L655" s="140">
        <v>82.100774323869373</v>
      </c>
      <c r="M655" s="140">
        <v>91.13707983193278</v>
      </c>
      <c r="N655" s="140">
        <v>75.357632765040165</v>
      </c>
    </row>
    <row r="656" spans="1:14" ht="17.100000000000001" customHeight="1" x14ac:dyDescent="0.25">
      <c r="A656" s="141" t="s">
        <v>692</v>
      </c>
      <c r="B656" s="133">
        <v>4716</v>
      </c>
      <c r="C656" s="133">
        <v>20964</v>
      </c>
      <c r="D656" s="142">
        <v>5009</v>
      </c>
      <c r="E656" s="143">
        <v>18529</v>
      </c>
      <c r="F656" s="144">
        <v>8409</v>
      </c>
      <c r="G656" s="145">
        <v>10120</v>
      </c>
      <c r="H656" s="138">
        <v>3.6991415452186067</v>
      </c>
      <c r="I656" s="138">
        <v>83.092885375494077</v>
      </c>
      <c r="J656" s="138">
        <v>-1.1849290656395617</v>
      </c>
      <c r="K656" s="139">
        <v>226.29457743038594</v>
      </c>
      <c r="L656" s="140">
        <v>74.570183702308057</v>
      </c>
      <c r="M656" s="140">
        <v>82.437607289053219</v>
      </c>
      <c r="N656" s="140">
        <v>68.239294442673469</v>
      </c>
    </row>
    <row r="657" spans="1:14" ht="17.100000000000001" customHeight="1" x14ac:dyDescent="0.25">
      <c r="A657" s="141" t="s">
        <v>693</v>
      </c>
      <c r="B657" s="133">
        <v>4098</v>
      </c>
      <c r="C657" s="133">
        <v>18876</v>
      </c>
      <c r="D657" s="142">
        <v>3736</v>
      </c>
      <c r="E657" s="143">
        <v>15044</v>
      </c>
      <c r="F657" s="144">
        <v>7074</v>
      </c>
      <c r="G657" s="145">
        <v>7970</v>
      </c>
      <c r="H657" s="138">
        <v>4.0267665952890797</v>
      </c>
      <c r="I657" s="138">
        <v>88.757841907151828</v>
      </c>
      <c r="J657" s="138">
        <v>-2.1776586684841752</v>
      </c>
      <c r="K657" s="139">
        <v>148.89152810768013</v>
      </c>
      <c r="L657" s="140">
        <v>79.670091159021851</v>
      </c>
      <c r="M657" s="140">
        <v>88.692140416278349</v>
      </c>
      <c r="N657" s="140">
        <v>71.803900325027087</v>
      </c>
    </row>
    <row r="658" spans="1:14" ht="17.100000000000001" customHeight="1" x14ac:dyDescent="0.25">
      <c r="A658" s="141" t="s">
        <v>694</v>
      </c>
      <c r="B658" s="133">
        <v>4857</v>
      </c>
      <c r="C658" s="133">
        <v>21899</v>
      </c>
      <c r="D658" s="142">
        <v>5253</v>
      </c>
      <c r="E658" s="143">
        <v>20022</v>
      </c>
      <c r="F658" s="144">
        <v>8973</v>
      </c>
      <c r="G658" s="145">
        <v>11049</v>
      </c>
      <c r="H658" s="138">
        <v>3.8115362649914335</v>
      </c>
      <c r="I658" s="138">
        <v>81.210969318490356</v>
      </c>
      <c r="J658" s="138">
        <v>-0.85997413322611449</v>
      </c>
      <c r="K658" s="139">
        <v>211.82818451121457</v>
      </c>
      <c r="L658" s="140">
        <v>77.020645728091367</v>
      </c>
      <c r="M658" s="140">
        <v>85.367063492063494</v>
      </c>
      <c r="N658" s="140">
        <v>70.388253843121788</v>
      </c>
    </row>
    <row r="659" spans="1:14" ht="17.100000000000001" customHeight="1" x14ac:dyDescent="0.25">
      <c r="A659" s="141" t="s">
        <v>600</v>
      </c>
      <c r="B659" s="133">
        <v>4550</v>
      </c>
      <c r="C659" s="133">
        <v>21729</v>
      </c>
      <c r="D659" s="142">
        <v>5241</v>
      </c>
      <c r="E659" s="143">
        <v>20075</v>
      </c>
      <c r="F659" s="144">
        <v>9188</v>
      </c>
      <c r="G659" s="145">
        <v>10887</v>
      </c>
      <c r="H659" s="138">
        <v>3.8303758824651783</v>
      </c>
      <c r="I659" s="138">
        <v>84.394231652429511</v>
      </c>
      <c r="J659" s="138">
        <v>-0.75981299470703723</v>
      </c>
      <c r="K659" s="139">
        <v>217.05049194507515</v>
      </c>
      <c r="L659" s="140">
        <v>77.894169759367898</v>
      </c>
      <c r="M659" s="140">
        <v>86.203888334995014</v>
      </c>
      <c r="N659" s="140">
        <v>70.214236351071179</v>
      </c>
    </row>
    <row r="660" spans="1:14" ht="17.100000000000001" customHeight="1" x14ac:dyDescent="0.25">
      <c r="A660" s="141" t="s">
        <v>695</v>
      </c>
      <c r="B660" s="133">
        <v>7075</v>
      </c>
      <c r="C660" s="133">
        <v>32802</v>
      </c>
      <c r="D660" s="142">
        <v>7099</v>
      </c>
      <c r="E660" s="143">
        <v>28454</v>
      </c>
      <c r="F660" s="144">
        <v>13096</v>
      </c>
      <c r="G660" s="145">
        <v>15358</v>
      </c>
      <c r="H660" s="138">
        <v>4.0081701648119452</v>
      </c>
      <c r="I660" s="138">
        <v>85.271519729131398</v>
      </c>
      <c r="J660" s="138">
        <v>-1.3646904118228596</v>
      </c>
      <c r="K660" s="139">
        <v>247.98675265818372</v>
      </c>
      <c r="L660" s="140">
        <v>80.595636615491173</v>
      </c>
      <c r="M660" s="140">
        <v>87.51059142518217</v>
      </c>
      <c r="N660" s="140">
        <v>74.843166278987809</v>
      </c>
    </row>
    <row r="661" spans="1:14" ht="17.100000000000001" customHeight="1" x14ac:dyDescent="0.25">
      <c r="A661" s="141" t="s">
        <v>696</v>
      </c>
      <c r="B661" s="133">
        <v>8353</v>
      </c>
      <c r="C661" s="133">
        <v>32548</v>
      </c>
      <c r="D661" s="142">
        <v>9015</v>
      </c>
      <c r="E661" s="143">
        <v>31551</v>
      </c>
      <c r="F661" s="144">
        <v>14550</v>
      </c>
      <c r="G661" s="145">
        <v>17001</v>
      </c>
      <c r="H661" s="138">
        <v>3.4998336106489183</v>
      </c>
      <c r="I661" s="138">
        <v>85.583200988177168</v>
      </c>
      <c r="J661" s="138">
        <v>-0.29856658952408649</v>
      </c>
      <c r="K661" s="139">
        <v>376.77334607117268</v>
      </c>
      <c r="L661" s="140">
        <v>85.370022218424197</v>
      </c>
      <c r="M661" s="140">
        <v>91.804018965906522</v>
      </c>
      <c r="N661" s="140">
        <v>80.016282565130254</v>
      </c>
    </row>
    <row r="662" spans="1:14" ht="17.100000000000001" customHeight="1" x14ac:dyDescent="0.25">
      <c r="A662" s="141" t="s">
        <v>697</v>
      </c>
      <c r="B662" s="133">
        <v>4703</v>
      </c>
      <c r="C662" s="133">
        <v>18581</v>
      </c>
      <c r="D662" s="142">
        <v>4607</v>
      </c>
      <c r="E662" s="143">
        <v>16597</v>
      </c>
      <c r="F662" s="144">
        <v>7607</v>
      </c>
      <c r="G662" s="145">
        <v>8990</v>
      </c>
      <c r="H662" s="138">
        <v>3.6025613197308441</v>
      </c>
      <c r="I662" s="138">
        <v>84.616240266963288</v>
      </c>
      <c r="J662" s="138">
        <v>-1.0836621603842211</v>
      </c>
      <c r="K662" s="139">
        <v>246.3193826061146</v>
      </c>
      <c r="L662" s="140">
        <v>82.728742321370845</v>
      </c>
      <c r="M662" s="140">
        <v>90.264354747015346</v>
      </c>
      <c r="N662" s="140">
        <v>76.438486178668882</v>
      </c>
    </row>
    <row r="663" spans="1:14" ht="17.100000000000001" customHeight="1" x14ac:dyDescent="0.25">
      <c r="A663" s="141" t="s">
        <v>698</v>
      </c>
      <c r="B663" s="133">
        <v>5526</v>
      </c>
      <c r="C663" s="133">
        <v>23807</v>
      </c>
      <c r="D663" s="142">
        <v>5169</v>
      </c>
      <c r="E663" s="143">
        <v>19473</v>
      </c>
      <c r="F663" s="144">
        <v>8793</v>
      </c>
      <c r="G663" s="145">
        <v>10680</v>
      </c>
      <c r="H663" s="138">
        <v>3.7672663958212422</v>
      </c>
      <c r="I663" s="138">
        <v>82.331460674157313</v>
      </c>
      <c r="J663" s="138">
        <v>-1.9285102145962623</v>
      </c>
      <c r="K663" s="139">
        <v>167.98654244306417</v>
      </c>
      <c r="L663" s="140">
        <v>81.862827166694572</v>
      </c>
      <c r="M663" s="140">
        <v>89.212136346610066</v>
      </c>
      <c r="N663" s="140">
        <v>75.923309788092837</v>
      </c>
    </row>
    <row r="664" spans="1:14" ht="17.100000000000001" customHeight="1" x14ac:dyDescent="0.25">
      <c r="A664" s="141" t="s">
        <v>189</v>
      </c>
      <c r="B664" s="133">
        <v>34</v>
      </c>
      <c r="C664" s="133">
        <v>1155</v>
      </c>
      <c r="D664" s="146">
        <v>25</v>
      </c>
      <c r="E664" s="146">
        <v>620</v>
      </c>
      <c r="F664" s="146">
        <v>529</v>
      </c>
      <c r="G664" s="146">
        <v>91</v>
      </c>
      <c r="H664" s="138"/>
      <c r="I664" s="138"/>
      <c r="J664" s="138"/>
      <c r="K664" s="139"/>
      <c r="L664" s="140">
        <v>94.498381877022652</v>
      </c>
      <c r="M664" s="140">
        <v>99.621212121212125</v>
      </c>
      <c r="N664" s="140">
        <v>64.444444444444443</v>
      </c>
    </row>
    <row r="665" spans="1:14" ht="17.100000000000001" customHeight="1" x14ac:dyDescent="0.25">
      <c r="A665" s="152" t="s">
        <v>190</v>
      </c>
      <c r="B665" s="153">
        <v>64921</v>
      </c>
      <c r="C665" s="153">
        <v>280160</v>
      </c>
      <c r="D665" s="153">
        <v>66125</v>
      </c>
      <c r="E665" s="153">
        <v>246494</v>
      </c>
      <c r="F665" s="153">
        <v>112025</v>
      </c>
      <c r="G665" s="153">
        <v>134469</v>
      </c>
      <c r="H665" s="149">
        <v>3.7276975425330812</v>
      </c>
      <c r="I665" s="149">
        <v>83.309164193977793</v>
      </c>
      <c r="J665" s="154">
        <v>-1.2286297132613184</v>
      </c>
      <c r="K665" s="148">
        <v>214.52915578764143</v>
      </c>
      <c r="L665" s="149">
        <v>80.340575714128164</v>
      </c>
      <c r="M665" s="149">
        <v>88.007795966178108</v>
      </c>
      <c r="N665" s="149">
        <v>74.113395798023731</v>
      </c>
    </row>
    <row r="666" spans="1:14" ht="16.7" customHeight="1" x14ac:dyDescent="0.25">
      <c r="A666" s="283" t="s">
        <v>67</v>
      </c>
      <c r="B666" s="283"/>
      <c r="C666" s="283"/>
      <c r="D666" s="283"/>
      <c r="E666" s="283"/>
      <c r="F666" s="283"/>
      <c r="G666" s="283"/>
      <c r="H666" s="283"/>
      <c r="I666" s="283"/>
      <c r="J666" s="283"/>
      <c r="K666" s="283"/>
      <c r="L666" s="283"/>
      <c r="M666" s="283"/>
      <c r="N666" s="283"/>
    </row>
    <row r="667" spans="1:14" ht="16.7" customHeight="1" x14ac:dyDescent="0.25">
      <c r="A667" s="141" t="s">
        <v>699</v>
      </c>
      <c r="B667" s="133">
        <v>7727</v>
      </c>
      <c r="C667" s="133">
        <v>32640</v>
      </c>
      <c r="D667" s="142">
        <v>7760</v>
      </c>
      <c r="E667" s="143">
        <v>28192</v>
      </c>
      <c r="F667" s="144">
        <v>12552</v>
      </c>
      <c r="G667" s="145">
        <v>15640</v>
      </c>
      <c r="H667" s="138">
        <v>3.6329896907216495</v>
      </c>
      <c r="I667" s="138">
        <v>80.255754475703327</v>
      </c>
      <c r="J667" s="138">
        <v>-1.4059527863928716</v>
      </c>
      <c r="K667" s="139">
        <v>177.1633255828568</v>
      </c>
      <c r="L667" s="140">
        <v>76.914103511296034</v>
      </c>
      <c r="M667" s="140">
        <v>85.179894652263187</v>
      </c>
      <c r="N667" s="140">
        <v>70.535960319647288</v>
      </c>
    </row>
    <row r="668" spans="1:14" ht="16.7" customHeight="1" x14ac:dyDescent="0.25">
      <c r="A668" s="141" t="s">
        <v>700</v>
      </c>
      <c r="B668" s="133">
        <v>6341</v>
      </c>
      <c r="C668" s="133">
        <v>25335</v>
      </c>
      <c r="D668" s="142">
        <v>6228</v>
      </c>
      <c r="E668" s="143">
        <v>21611</v>
      </c>
      <c r="F668" s="144">
        <v>9495</v>
      </c>
      <c r="G668" s="145">
        <v>12116</v>
      </c>
      <c r="H668" s="138">
        <v>3.4699743095696851</v>
      </c>
      <c r="I668" s="138">
        <v>78.36744800264114</v>
      </c>
      <c r="J668" s="138">
        <v>-1.5257619444048303</v>
      </c>
      <c r="K668" s="139">
        <v>246.64460168911205</v>
      </c>
      <c r="L668" s="140">
        <v>78.791214289288035</v>
      </c>
      <c r="M668" s="140">
        <v>87.155112450730357</v>
      </c>
      <c r="N668" s="140">
        <v>72.440806267053958</v>
      </c>
    </row>
    <row r="669" spans="1:14" ht="16.7" customHeight="1" x14ac:dyDescent="0.25">
      <c r="A669" s="141" t="s">
        <v>701</v>
      </c>
      <c r="B669" s="133">
        <v>6824</v>
      </c>
      <c r="C669" s="133">
        <v>28044</v>
      </c>
      <c r="D669" s="142">
        <v>6780</v>
      </c>
      <c r="E669" s="143">
        <v>24150</v>
      </c>
      <c r="F669" s="144">
        <v>10769</v>
      </c>
      <c r="G669" s="145">
        <v>13381</v>
      </c>
      <c r="H669" s="138">
        <v>3.5619469026548671</v>
      </c>
      <c r="I669" s="138">
        <v>80.479784769449211</v>
      </c>
      <c r="J669" s="138">
        <v>-1.4346480349917416</v>
      </c>
      <c r="K669" s="139">
        <v>238.96695032653869</v>
      </c>
      <c r="L669" s="140">
        <v>76.722707913023996</v>
      </c>
      <c r="M669" s="140">
        <v>84.29346157781643</v>
      </c>
      <c r="N669" s="140">
        <v>70.818704117459305</v>
      </c>
    </row>
    <row r="670" spans="1:14" ht="16.7" customHeight="1" x14ac:dyDescent="0.25">
      <c r="A670" s="141" t="s">
        <v>702</v>
      </c>
      <c r="B670" s="133">
        <v>6152</v>
      </c>
      <c r="C670" s="133">
        <v>26424</v>
      </c>
      <c r="D670" s="142">
        <v>6161</v>
      </c>
      <c r="E670" s="143">
        <v>22291</v>
      </c>
      <c r="F670" s="144">
        <v>10000</v>
      </c>
      <c r="G670" s="145">
        <v>12291</v>
      </c>
      <c r="H670" s="138">
        <v>3.6180814802791756</v>
      </c>
      <c r="I670" s="138">
        <v>81.360344967862659</v>
      </c>
      <c r="J670" s="138">
        <v>-1.6323385655440805</v>
      </c>
      <c r="K670" s="139">
        <v>147.21304979527144</v>
      </c>
      <c r="L670" s="140">
        <v>79.876657116495892</v>
      </c>
      <c r="M670" s="140">
        <v>87.88546255506607</v>
      </c>
      <c r="N670" s="140">
        <v>73.560323113002696</v>
      </c>
    </row>
    <row r="671" spans="1:14" ht="16.7" customHeight="1" x14ac:dyDescent="0.25">
      <c r="A671" s="141" t="s">
        <v>703</v>
      </c>
      <c r="B671" s="133">
        <v>10581</v>
      </c>
      <c r="C671" s="133">
        <v>41079</v>
      </c>
      <c r="D671" s="142">
        <v>12070</v>
      </c>
      <c r="E671" s="143">
        <v>42492</v>
      </c>
      <c r="F671" s="144">
        <v>19490</v>
      </c>
      <c r="G671" s="145">
        <v>23002</v>
      </c>
      <c r="H671" s="138">
        <v>3.52046396023198</v>
      </c>
      <c r="I671" s="138">
        <v>84.731762455438655</v>
      </c>
      <c r="J671" s="138">
        <v>0.32455643857543903</v>
      </c>
      <c r="K671" s="139">
        <v>328.32637923041267</v>
      </c>
      <c r="L671" s="140">
        <v>84.501958374932812</v>
      </c>
      <c r="M671" s="140">
        <v>91.27002158355107</v>
      </c>
      <c r="N671" s="140">
        <v>78.948594864146898</v>
      </c>
    </row>
    <row r="672" spans="1:14" ht="16.7" customHeight="1" x14ac:dyDescent="0.25">
      <c r="A672" s="141" t="s">
        <v>704</v>
      </c>
      <c r="B672" s="133">
        <v>9201</v>
      </c>
      <c r="C672" s="133">
        <v>43373</v>
      </c>
      <c r="D672" s="142">
        <v>9450</v>
      </c>
      <c r="E672" s="143">
        <v>37691</v>
      </c>
      <c r="F672" s="144">
        <v>17749</v>
      </c>
      <c r="G672" s="145">
        <v>19942</v>
      </c>
      <c r="H672" s="138">
        <v>3.9884656084656083</v>
      </c>
      <c r="I672" s="138">
        <v>89.003109016146837</v>
      </c>
      <c r="J672" s="138">
        <v>-1.3475603505769924</v>
      </c>
      <c r="K672" s="139">
        <v>61.74499942663369</v>
      </c>
      <c r="L672" s="140">
        <v>79.975490911212916</v>
      </c>
      <c r="M672" s="140">
        <v>87.623295847207388</v>
      </c>
      <c r="N672" s="140">
        <v>73.343865765962079</v>
      </c>
    </row>
    <row r="673" spans="1:14" ht="16.7" customHeight="1" x14ac:dyDescent="0.25">
      <c r="A673" s="141" t="s">
        <v>189</v>
      </c>
      <c r="B673" s="133">
        <v>9</v>
      </c>
      <c r="C673" s="133">
        <v>737</v>
      </c>
      <c r="D673" s="146">
        <v>16</v>
      </c>
      <c r="E673" s="146">
        <v>659</v>
      </c>
      <c r="F673" s="146">
        <v>617</v>
      </c>
      <c r="G673" s="146">
        <v>42</v>
      </c>
      <c r="H673" s="138"/>
      <c r="I673" s="138"/>
      <c r="J673" s="138"/>
      <c r="K673" s="139"/>
      <c r="L673" s="140">
        <v>97.862595419847338</v>
      </c>
      <c r="M673" s="140">
        <v>98.048780487804876</v>
      </c>
      <c r="N673" s="140">
        <v>95</v>
      </c>
    </row>
    <row r="674" spans="1:14" ht="16.7" customHeight="1" x14ac:dyDescent="0.25">
      <c r="A674" s="152" t="s">
        <v>190</v>
      </c>
      <c r="B674" s="153">
        <v>46835</v>
      </c>
      <c r="C674" s="153">
        <v>197632</v>
      </c>
      <c r="D674" s="153">
        <v>48465</v>
      </c>
      <c r="E674" s="153">
        <v>177086</v>
      </c>
      <c r="F674" s="153">
        <v>80672</v>
      </c>
      <c r="G674" s="153">
        <v>96414</v>
      </c>
      <c r="H674" s="149">
        <v>3.6538945630867636</v>
      </c>
      <c r="I674" s="149">
        <v>83.672495695645864</v>
      </c>
      <c r="J674" s="154">
        <v>-1.0534666529898107</v>
      </c>
      <c r="K674" s="148">
        <v>148.43755238893544</v>
      </c>
      <c r="L674" s="149">
        <v>80.046496466637549</v>
      </c>
      <c r="M674" s="149">
        <v>87.747534950149685</v>
      </c>
      <c r="N674" s="149">
        <v>73.800055694792533</v>
      </c>
    </row>
    <row r="675" spans="1:14" ht="16.7" customHeight="1" x14ac:dyDescent="0.25">
      <c r="A675" s="283" t="s">
        <v>68</v>
      </c>
      <c r="B675" s="283"/>
      <c r="C675" s="283"/>
      <c r="D675" s="283"/>
      <c r="E675" s="283"/>
      <c r="F675" s="283"/>
      <c r="G675" s="283"/>
      <c r="H675" s="283"/>
      <c r="I675" s="283"/>
      <c r="J675" s="283"/>
      <c r="K675" s="283"/>
      <c r="L675" s="283"/>
      <c r="M675" s="283"/>
      <c r="N675" s="283"/>
    </row>
    <row r="676" spans="1:14" ht="16.7" customHeight="1" x14ac:dyDescent="0.25">
      <c r="A676" s="141" t="s">
        <v>705</v>
      </c>
      <c r="B676" s="133">
        <v>5270</v>
      </c>
      <c r="C676" s="133">
        <v>21361</v>
      </c>
      <c r="D676" s="142">
        <v>5115</v>
      </c>
      <c r="E676" s="143">
        <v>18497</v>
      </c>
      <c r="F676" s="144">
        <v>8396</v>
      </c>
      <c r="G676" s="145">
        <v>10101</v>
      </c>
      <c r="H676" s="138">
        <v>3.6162267839687194</v>
      </c>
      <c r="I676" s="138">
        <v>83.120483120483129</v>
      </c>
      <c r="J676" s="138">
        <v>-1.3815573196077318</v>
      </c>
      <c r="K676" s="139">
        <v>219.75763336105501</v>
      </c>
      <c r="L676" s="140">
        <v>81.738064666744478</v>
      </c>
      <c r="M676" s="140">
        <v>91.008316008316001</v>
      </c>
      <c r="N676" s="140">
        <v>74.178851451578723</v>
      </c>
    </row>
    <row r="677" spans="1:14" ht="16.7" customHeight="1" x14ac:dyDescent="0.25">
      <c r="A677" s="141" t="s">
        <v>706</v>
      </c>
      <c r="B677" s="133">
        <v>5066</v>
      </c>
      <c r="C677" s="133">
        <v>25017</v>
      </c>
      <c r="D677" s="142">
        <v>5823</v>
      </c>
      <c r="E677" s="143">
        <v>24053</v>
      </c>
      <c r="F677" s="144">
        <v>11184</v>
      </c>
      <c r="G677" s="145">
        <v>12869</v>
      </c>
      <c r="H677" s="138">
        <v>4.1306886484629919</v>
      </c>
      <c r="I677" s="138">
        <v>86.906519543088052</v>
      </c>
      <c r="J677" s="138">
        <v>-0.37711962452831188</v>
      </c>
      <c r="K677" s="139">
        <v>111.62002877163673</v>
      </c>
      <c r="L677" s="140">
        <v>63.755005889281513</v>
      </c>
      <c r="M677" s="140">
        <v>74.588211946814837</v>
      </c>
      <c r="N677" s="140">
        <v>53.960706916659198</v>
      </c>
    </row>
    <row r="678" spans="1:14" ht="16.7" customHeight="1" x14ac:dyDescent="0.25">
      <c r="A678" s="141" t="s">
        <v>707</v>
      </c>
      <c r="B678" s="133">
        <v>3891</v>
      </c>
      <c r="C678" s="133">
        <v>22611</v>
      </c>
      <c r="D678" s="142">
        <v>4165</v>
      </c>
      <c r="E678" s="143">
        <v>18120</v>
      </c>
      <c r="F678" s="144">
        <v>8345</v>
      </c>
      <c r="G678" s="145">
        <v>9775</v>
      </c>
      <c r="H678" s="138">
        <v>4.3505402160864346</v>
      </c>
      <c r="I678" s="138">
        <v>85.370843989769824</v>
      </c>
      <c r="J678" s="138">
        <v>-2.1249540586814706</v>
      </c>
      <c r="K678" s="139">
        <v>93.161953727506429</v>
      </c>
      <c r="L678" s="140">
        <v>78.528340201875409</v>
      </c>
      <c r="M678" s="140">
        <v>85.816805845511482</v>
      </c>
      <c r="N678" s="140">
        <v>72.375812314131522</v>
      </c>
    </row>
    <row r="679" spans="1:14" ht="16.7" customHeight="1" x14ac:dyDescent="0.25">
      <c r="A679" s="141" t="s">
        <v>708</v>
      </c>
      <c r="B679" s="133">
        <v>4085</v>
      </c>
      <c r="C679" s="133">
        <v>19589</v>
      </c>
      <c r="D679" s="142">
        <v>4121</v>
      </c>
      <c r="E679" s="143">
        <v>16052</v>
      </c>
      <c r="F679" s="144">
        <v>7093</v>
      </c>
      <c r="G679" s="145">
        <v>8959</v>
      </c>
      <c r="H679" s="138">
        <v>3.8951710749818007</v>
      </c>
      <c r="I679" s="138">
        <v>79.171782565018418</v>
      </c>
      <c r="J679" s="138">
        <v>-1.9110818790459976</v>
      </c>
      <c r="K679" s="139">
        <v>116.27671133647229</v>
      </c>
      <c r="L679" s="140">
        <v>81.032502196094342</v>
      </c>
      <c r="M679" s="140">
        <v>87.550325178073706</v>
      </c>
      <c r="N679" s="140">
        <v>75.986092794628945</v>
      </c>
    </row>
    <row r="680" spans="1:14" ht="16.7" customHeight="1" x14ac:dyDescent="0.25">
      <c r="A680" s="141" t="s">
        <v>709</v>
      </c>
      <c r="B680" s="133">
        <v>6009</v>
      </c>
      <c r="C680" s="133">
        <v>26469</v>
      </c>
      <c r="D680" s="142">
        <v>6330</v>
      </c>
      <c r="E680" s="143">
        <v>23149</v>
      </c>
      <c r="F680" s="144">
        <v>10511</v>
      </c>
      <c r="G680" s="145">
        <v>12638</v>
      </c>
      <c r="H680" s="138">
        <v>3.6570300157977882</v>
      </c>
      <c r="I680" s="138">
        <v>83.169805348947619</v>
      </c>
      <c r="J680" s="138">
        <v>-1.2862058911046859</v>
      </c>
      <c r="K680" s="139">
        <v>131.61814873777575</v>
      </c>
      <c r="L680" s="140">
        <v>82.595398296711053</v>
      </c>
      <c r="M680" s="140">
        <v>88.908728074782061</v>
      </c>
      <c r="N680" s="140">
        <v>77.47187180361405</v>
      </c>
    </row>
    <row r="681" spans="1:14" ht="16.7" customHeight="1" x14ac:dyDescent="0.25">
      <c r="A681" s="141" t="s">
        <v>710</v>
      </c>
      <c r="B681" s="133">
        <v>4626</v>
      </c>
      <c r="C681" s="133">
        <v>20190</v>
      </c>
      <c r="D681" s="142">
        <v>4689</v>
      </c>
      <c r="E681" s="143">
        <v>17155</v>
      </c>
      <c r="F681" s="144">
        <v>7525</v>
      </c>
      <c r="G681" s="145">
        <v>9630</v>
      </c>
      <c r="H681" s="138">
        <v>3.6585625933034764</v>
      </c>
      <c r="I681" s="138">
        <v>78.141225337487015</v>
      </c>
      <c r="J681" s="138">
        <v>-1.5633181959149052</v>
      </c>
      <c r="K681" s="139">
        <v>182.26731831704205</v>
      </c>
      <c r="L681" s="140">
        <v>78.68109740750063</v>
      </c>
      <c r="M681" s="140">
        <v>86.994008475814695</v>
      </c>
      <c r="N681" s="140">
        <v>72.394739750248647</v>
      </c>
    </row>
    <row r="682" spans="1:14" ht="16.7" customHeight="1" x14ac:dyDescent="0.25">
      <c r="A682" s="141" t="s">
        <v>711</v>
      </c>
      <c r="B682" s="133">
        <v>8132</v>
      </c>
      <c r="C682" s="133">
        <v>35396</v>
      </c>
      <c r="D682" s="142">
        <v>11363</v>
      </c>
      <c r="E682" s="143">
        <v>40883</v>
      </c>
      <c r="F682" s="144">
        <v>18497</v>
      </c>
      <c r="G682" s="145">
        <v>22386</v>
      </c>
      <c r="H682" s="138">
        <v>3.5979054827070316</v>
      </c>
      <c r="I682" s="138">
        <v>82.62753506655946</v>
      </c>
      <c r="J682" s="138">
        <v>1.3830663082183381</v>
      </c>
      <c r="K682" s="139">
        <v>331.46586670990757</v>
      </c>
      <c r="L682" s="140">
        <v>84.874907240538533</v>
      </c>
      <c r="M682" s="140">
        <v>91.041927595872835</v>
      </c>
      <c r="N682" s="140">
        <v>79.942761745766759</v>
      </c>
    </row>
    <row r="683" spans="1:14" ht="16.7" customHeight="1" x14ac:dyDescent="0.25">
      <c r="A683" s="141" t="s">
        <v>712</v>
      </c>
      <c r="B683" s="133">
        <v>4647</v>
      </c>
      <c r="C683" s="133">
        <v>18770</v>
      </c>
      <c r="D683" s="142">
        <v>4402</v>
      </c>
      <c r="E683" s="143">
        <v>15473</v>
      </c>
      <c r="F683" s="144">
        <v>7026</v>
      </c>
      <c r="G683" s="145">
        <v>8447</v>
      </c>
      <c r="H683" s="138">
        <v>3.5149931849159475</v>
      </c>
      <c r="I683" s="138">
        <v>83.177459453060251</v>
      </c>
      <c r="J683" s="138">
        <v>-1.8537742906994423</v>
      </c>
      <c r="K683" s="139">
        <v>124.23123243677239</v>
      </c>
      <c r="L683" s="140">
        <v>80.583738707435714</v>
      </c>
      <c r="M683" s="140">
        <v>88.637780548628427</v>
      </c>
      <c r="N683" s="140">
        <v>74.103335841484835</v>
      </c>
    </row>
    <row r="684" spans="1:14" ht="16.7" customHeight="1" x14ac:dyDescent="0.25">
      <c r="A684" s="141" t="s">
        <v>713</v>
      </c>
      <c r="B684" s="133">
        <v>13646</v>
      </c>
      <c r="C684" s="133">
        <v>50405</v>
      </c>
      <c r="D684" s="142">
        <v>14782</v>
      </c>
      <c r="E684" s="143">
        <v>50792</v>
      </c>
      <c r="F684" s="144">
        <v>23414</v>
      </c>
      <c r="G684" s="145">
        <v>27378</v>
      </c>
      <c r="H684" s="138">
        <v>3.4360708970369367</v>
      </c>
      <c r="I684" s="138">
        <v>85.521221418657305</v>
      </c>
      <c r="J684" s="138">
        <v>7.3401970846871722E-2</v>
      </c>
      <c r="K684" s="139">
        <v>462.58652094717672</v>
      </c>
      <c r="L684" s="140">
        <v>89.045050360318598</v>
      </c>
      <c r="M684" s="140">
        <v>94.615847171469539</v>
      </c>
      <c r="N684" s="140">
        <v>84.384070590967141</v>
      </c>
    </row>
    <row r="685" spans="1:14" ht="16.7" customHeight="1" x14ac:dyDescent="0.25">
      <c r="A685" s="141" t="s">
        <v>714</v>
      </c>
      <c r="B685" s="133">
        <v>3888</v>
      </c>
      <c r="C685" s="133">
        <v>19085</v>
      </c>
      <c r="D685" s="142">
        <v>4201</v>
      </c>
      <c r="E685" s="143">
        <v>17777</v>
      </c>
      <c r="F685" s="144">
        <v>8451</v>
      </c>
      <c r="G685" s="145">
        <v>9326</v>
      </c>
      <c r="H685" s="138">
        <v>4.2316115210664131</v>
      </c>
      <c r="I685" s="138">
        <v>90.617628136392881</v>
      </c>
      <c r="J685" s="138">
        <v>-0.68135507923843319</v>
      </c>
      <c r="K685" s="139">
        <v>88.004950495049499</v>
      </c>
      <c r="L685" s="140">
        <v>81.91665136772535</v>
      </c>
      <c r="M685" s="140">
        <v>89.282930631332817</v>
      </c>
      <c r="N685" s="140">
        <v>75.355779243318295</v>
      </c>
    </row>
    <row r="686" spans="1:14" ht="16.7" customHeight="1" x14ac:dyDescent="0.25">
      <c r="A686" s="141" t="s">
        <v>189</v>
      </c>
      <c r="B686" s="133">
        <v>31</v>
      </c>
      <c r="C686" s="133">
        <v>2287</v>
      </c>
      <c r="D686" s="146">
        <v>58</v>
      </c>
      <c r="E686" s="146">
        <v>3076</v>
      </c>
      <c r="F686" s="146">
        <v>2319</v>
      </c>
      <c r="G686" s="146">
        <v>757</v>
      </c>
      <c r="H686" s="138"/>
      <c r="I686" s="138"/>
      <c r="J686" s="138"/>
      <c r="K686" s="139"/>
      <c r="L686" s="140">
        <v>96.934116112198296</v>
      </c>
      <c r="M686" s="140">
        <v>96.84256055363322</v>
      </c>
      <c r="N686" s="140">
        <v>97.214854111405842</v>
      </c>
    </row>
    <row r="687" spans="1:14" ht="16.7" customHeight="1" x14ac:dyDescent="0.25">
      <c r="A687" s="152" t="s">
        <v>190</v>
      </c>
      <c r="B687" s="153">
        <v>59291</v>
      </c>
      <c r="C687" s="153">
        <v>261180</v>
      </c>
      <c r="D687" s="153">
        <v>65049</v>
      </c>
      <c r="E687" s="153">
        <v>245027</v>
      </c>
      <c r="F687" s="153">
        <v>112761</v>
      </c>
      <c r="G687" s="153">
        <v>132266</v>
      </c>
      <c r="H687" s="149">
        <v>3.7668065612077051</v>
      </c>
      <c r="I687" s="149">
        <v>85.253201881057876</v>
      </c>
      <c r="J687" s="154">
        <v>-0.61268153779198908</v>
      </c>
      <c r="K687" s="148">
        <v>178.4610342316096</v>
      </c>
      <c r="L687" s="149">
        <v>83.672058681084508</v>
      </c>
      <c r="M687" s="149">
        <v>90.511507218032008</v>
      </c>
      <c r="N687" s="149">
        <v>77.968072478864372</v>
      </c>
    </row>
    <row r="688" spans="1:14" ht="16.7" customHeight="1" x14ac:dyDescent="0.25">
      <c r="A688" s="283" t="s">
        <v>715</v>
      </c>
      <c r="B688" s="283"/>
      <c r="C688" s="283"/>
      <c r="D688" s="283"/>
      <c r="E688" s="283"/>
      <c r="F688" s="283"/>
      <c r="G688" s="283"/>
      <c r="H688" s="283"/>
      <c r="I688" s="283"/>
      <c r="J688" s="283"/>
      <c r="K688" s="283"/>
      <c r="L688" s="283"/>
      <c r="M688" s="283"/>
      <c r="N688" s="283"/>
    </row>
    <row r="689" spans="1:14" ht="16.7" customHeight="1" x14ac:dyDescent="0.25">
      <c r="A689" s="141" t="s">
        <v>716</v>
      </c>
      <c r="B689" s="133">
        <v>13415</v>
      </c>
      <c r="C689" s="133">
        <v>61472</v>
      </c>
      <c r="D689" s="142">
        <v>18501</v>
      </c>
      <c r="E689" s="143">
        <v>76703</v>
      </c>
      <c r="F689" s="144">
        <v>35675</v>
      </c>
      <c r="G689" s="145">
        <v>41028</v>
      </c>
      <c r="H689" s="138">
        <v>4.1458840062699309</v>
      </c>
      <c r="I689" s="138">
        <v>86.952812713268983</v>
      </c>
      <c r="J689" s="138">
        <v>2.1243669333118826</v>
      </c>
      <c r="K689" s="139">
        <v>473.32921937673552</v>
      </c>
      <c r="L689" s="140">
        <v>82.534328737351643</v>
      </c>
      <c r="M689" s="140">
        <v>89.240855339746332</v>
      </c>
      <c r="N689" s="140">
        <v>76.806133396132608</v>
      </c>
    </row>
    <row r="690" spans="1:14" ht="16.7" customHeight="1" x14ac:dyDescent="0.25">
      <c r="A690" s="141" t="s">
        <v>717</v>
      </c>
      <c r="B690" s="133">
        <v>5881</v>
      </c>
      <c r="C690" s="133">
        <v>35429</v>
      </c>
      <c r="D690" s="142">
        <v>7180</v>
      </c>
      <c r="E690" s="143">
        <v>38186</v>
      </c>
      <c r="F690" s="144">
        <v>19016</v>
      </c>
      <c r="G690" s="145">
        <v>19170</v>
      </c>
      <c r="H690" s="138">
        <v>5.3183844011142059</v>
      </c>
      <c r="I690" s="138">
        <v>99.196661450182575</v>
      </c>
      <c r="J690" s="138">
        <v>0.7191771831149294</v>
      </c>
      <c r="K690" s="139">
        <v>854.84665323483318</v>
      </c>
      <c r="L690" s="140">
        <v>71.884498480243167</v>
      </c>
      <c r="M690" s="140">
        <v>82.492461145905821</v>
      </c>
      <c r="N690" s="140">
        <v>61.508791832104372</v>
      </c>
    </row>
    <row r="691" spans="1:14" ht="16.7" customHeight="1" x14ac:dyDescent="0.25">
      <c r="A691" s="141" t="s">
        <v>718</v>
      </c>
      <c r="B691" s="133">
        <v>7386</v>
      </c>
      <c r="C691" s="133">
        <v>45241</v>
      </c>
      <c r="D691" s="142">
        <v>9702</v>
      </c>
      <c r="E691" s="143">
        <v>49897</v>
      </c>
      <c r="F691" s="144">
        <v>24812</v>
      </c>
      <c r="G691" s="145">
        <v>25085</v>
      </c>
      <c r="H691" s="138">
        <v>5.1429602143887863</v>
      </c>
      <c r="I691" s="138">
        <v>98.911700219254541</v>
      </c>
      <c r="J691" s="138">
        <v>0.94008757556263089</v>
      </c>
      <c r="K691" s="139">
        <v>569.9257567104512</v>
      </c>
      <c r="L691" s="140">
        <v>72.904930346303331</v>
      </c>
      <c r="M691" s="140">
        <v>82.352162984521755</v>
      </c>
      <c r="N691" s="140">
        <v>63.639115955192253</v>
      </c>
    </row>
    <row r="692" spans="1:14" ht="16.7" customHeight="1" x14ac:dyDescent="0.25">
      <c r="A692" s="141" t="s">
        <v>719</v>
      </c>
      <c r="B692" s="133">
        <v>10282</v>
      </c>
      <c r="C692" s="133">
        <v>56845</v>
      </c>
      <c r="D692" s="142">
        <v>13137</v>
      </c>
      <c r="E692" s="143">
        <v>64017</v>
      </c>
      <c r="F692" s="144">
        <v>31656</v>
      </c>
      <c r="G692" s="145">
        <v>32361</v>
      </c>
      <c r="H692" s="138">
        <v>4.8730303722311028</v>
      </c>
      <c r="I692" s="138">
        <v>97.821451747473816</v>
      </c>
      <c r="J692" s="138">
        <v>1.140311012538652</v>
      </c>
      <c r="K692" s="139">
        <v>498.88559850374065</v>
      </c>
      <c r="L692" s="140">
        <v>77.653317922219202</v>
      </c>
      <c r="M692" s="140">
        <v>87.620428882212792</v>
      </c>
      <c r="N692" s="140">
        <v>67.991162588290436</v>
      </c>
    </row>
    <row r="693" spans="1:14" ht="16.7" customHeight="1" x14ac:dyDescent="0.25">
      <c r="A693" s="141" t="s">
        <v>720</v>
      </c>
      <c r="B693" s="133">
        <v>6633</v>
      </c>
      <c r="C693" s="133">
        <v>37418</v>
      </c>
      <c r="D693" s="142">
        <v>8745</v>
      </c>
      <c r="E693" s="143">
        <v>42207</v>
      </c>
      <c r="F693" s="144">
        <v>20537</v>
      </c>
      <c r="G693" s="145">
        <v>21670</v>
      </c>
      <c r="H693" s="138">
        <v>4.8264150943396222</v>
      </c>
      <c r="I693" s="138">
        <v>94.771573604060904</v>
      </c>
      <c r="J693" s="138">
        <v>1.1557985796541179</v>
      </c>
      <c r="K693" s="139">
        <v>576.67714168602265</v>
      </c>
      <c r="L693" s="140">
        <v>74.46065497439082</v>
      </c>
      <c r="M693" s="140">
        <v>83.336897252218549</v>
      </c>
      <c r="N693" s="140">
        <v>66.138732959101844</v>
      </c>
    </row>
    <row r="694" spans="1:14" ht="16.7" customHeight="1" x14ac:dyDescent="0.25">
      <c r="A694" s="141" t="s">
        <v>721</v>
      </c>
      <c r="B694" s="133">
        <v>12018</v>
      </c>
      <c r="C694" s="133">
        <v>55790</v>
      </c>
      <c r="D694" s="142">
        <v>17418</v>
      </c>
      <c r="E694" s="143">
        <v>72085</v>
      </c>
      <c r="F694" s="144">
        <v>33793</v>
      </c>
      <c r="G694" s="145">
        <v>38292</v>
      </c>
      <c r="H694" s="138">
        <v>4.138534849006775</v>
      </c>
      <c r="I694" s="138">
        <v>88.250809568578291</v>
      </c>
      <c r="J694" s="138">
        <v>2.4592258772210185</v>
      </c>
      <c r="K694" s="139">
        <v>518.22429906542061</v>
      </c>
      <c r="L694" s="140">
        <v>83.893040424957235</v>
      </c>
      <c r="M694" s="140">
        <v>90.396470053857641</v>
      </c>
      <c r="N694" s="140">
        <v>78.297040759352328</v>
      </c>
    </row>
    <row r="695" spans="1:14" ht="16.7" customHeight="1" x14ac:dyDescent="0.25">
      <c r="A695" s="141" t="s">
        <v>722</v>
      </c>
      <c r="B695" s="133">
        <v>6230</v>
      </c>
      <c r="C695" s="133">
        <v>35890</v>
      </c>
      <c r="D695" s="142">
        <v>8026</v>
      </c>
      <c r="E695" s="143">
        <v>40655</v>
      </c>
      <c r="F695" s="144">
        <v>19704</v>
      </c>
      <c r="G695" s="145">
        <v>20951</v>
      </c>
      <c r="H695" s="138">
        <v>5.0654124096685775</v>
      </c>
      <c r="I695" s="138">
        <v>94.048016801107352</v>
      </c>
      <c r="J695" s="138">
        <v>1.196383152593905</v>
      </c>
      <c r="K695" s="139">
        <v>362.44093786217348</v>
      </c>
      <c r="L695" s="140">
        <v>73.016560233791537</v>
      </c>
      <c r="M695" s="140">
        <v>81.253503756026461</v>
      </c>
      <c r="N695" s="140">
        <v>65.331101579663141</v>
      </c>
    </row>
    <row r="696" spans="1:14" ht="16.7" customHeight="1" x14ac:dyDescent="0.25">
      <c r="A696" s="141" t="s">
        <v>189</v>
      </c>
      <c r="B696" s="133">
        <v>14</v>
      </c>
      <c r="C696" s="133">
        <v>3819</v>
      </c>
      <c r="D696" s="146">
        <v>29</v>
      </c>
      <c r="E696" s="146">
        <v>3118</v>
      </c>
      <c r="F696" s="146">
        <v>2989</v>
      </c>
      <c r="G696" s="146">
        <v>129</v>
      </c>
      <c r="H696" s="138"/>
      <c r="I696" s="138"/>
      <c r="J696" s="138"/>
      <c r="K696" s="139"/>
      <c r="L696" s="140">
        <v>98.170731707317074</v>
      </c>
      <c r="M696" s="140">
        <v>98.092369477911646</v>
      </c>
      <c r="N696" s="140">
        <v>100</v>
      </c>
    </row>
    <row r="697" spans="1:14" ht="16.7" customHeight="1" x14ac:dyDescent="0.25">
      <c r="A697" s="152" t="s">
        <v>190</v>
      </c>
      <c r="B697" s="153">
        <v>61859</v>
      </c>
      <c r="C697" s="153">
        <v>331904</v>
      </c>
      <c r="D697" s="153">
        <v>82738</v>
      </c>
      <c r="E697" s="153">
        <v>386868</v>
      </c>
      <c r="F697" s="153">
        <v>188182</v>
      </c>
      <c r="G697" s="153">
        <v>198686</v>
      </c>
      <c r="H697" s="149">
        <v>4.6758200584979095</v>
      </c>
      <c r="I697" s="149">
        <v>94.713266158662407</v>
      </c>
      <c r="J697" s="154">
        <v>1.470612083488559</v>
      </c>
      <c r="K697" s="148">
        <v>527.06093922426123</v>
      </c>
      <c r="L697" s="149">
        <v>77.968712665326706</v>
      </c>
      <c r="M697" s="149">
        <v>86.271498056738579</v>
      </c>
      <c r="N697" s="149">
        <v>70.207060845539246</v>
      </c>
    </row>
    <row r="698" spans="1:14" ht="16.7" customHeight="1" x14ac:dyDescent="0.25">
      <c r="A698" s="283" t="s">
        <v>70</v>
      </c>
      <c r="B698" s="283"/>
      <c r="C698" s="283"/>
      <c r="D698" s="283"/>
      <c r="E698" s="283"/>
      <c r="F698" s="283"/>
      <c r="G698" s="283"/>
      <c r="H698" s="283"/>
      <c r="I698" s="283"/>
      <c r="J698" s="283"/>
      <c r="K698" s="283"/>
      <c r="L698" s="283"/>
      <c r="M698" s="283"/>
      <c r="N698" s="283"/>
    </row>
    <row r="699" spans="1:14" ht="16.7" customHeight="1" x14ac:dyDescent="0.25">
      <c r="A699" s="141" t="s">
        <v>723</v>
      </c>
      <c r="B699" s="133">
        <v>34097</v>
      </c>
      <c r="C699" s="133">
        <v>138742</v>
      </c>
      <c r="D699" s="142">
        <v>50565</v>
      </c>
      <c r="E699" s="143">
        <v>194335</v>
      </c>
      <c r="F699" s="144">
        <v>94849</v>
      </c>
      <c r="G699" s="145">
        <v>99486</v>
      </c>
      <c r="H699" s="138">
        <v>3.84327103727875</v>
      </c>
      <c r="I699" s="138">
        <v>95.339042679371971</v>
      </c>
      <c r="J699" s="138">
        <v>3.2338520217688829</v>
      </c>
      <c r="K699" s="139">
        <v>1912.557819112292</v>
      </c>
      <c r="L699" s="140">
        <v>91.314983361614907</v>
      </c>
      <c r="M699" s="140">
        <v>95.231488326073858</v>
      </c>
      <c r="N699" s="140">
        <v>87.634782051145038</v>
      </c>
    </row>
    <row r="700" spans="1:14" ht="16.7" customHeight="1" x14ac:dyDescent="0.25">
      <c r="A700" s="141" t="s">
        <v>724</v>
      </c>
      <c r="B700" s="133">
        <v>11410</v>
      </c>
      <c r="C700" s="133">
        <v>53523</v>
      </c>
      <c r="D700" s="142">
        <v>17300</v>
      </c>
      <c r="E700" s="143">
        <v>72457</v>
      </c>
      <c r="F700" s="144">
        <v>34033</v>
      </c>
      <c r="G700" s="145">
        <v>38424</v>
      </c>
      <c r="H700" s="138">
        <v>4.1882658959537569</v>
      </c>
      <c r="I700" s="138">
        <v>88.572246512596294</v>
      </c>
      <c r="J700" s="138">
        <v>2.9067352629198702</v>
      </c>
      <c r="K700" s="139">
        <v>529.07630522088357</v>
      </c>
      <c r="L700" s="140">
        <v>83.125699365908247</v>
      </c>
      <c r="M700" s="140">
        <v>89.734439300411523</v>
      </c>
      <c r="N700" s="140">
        <v>77.403190334344814</v>
      </c>
    </row>
    <row r="701" spans="1:14" ht="16.7" customHeight="1" x14ac:dyDescent="0.25">
      <c r="A701" s="141" t="s">
        <v>725</v>
      </c>
      <c r="B701" s="133">
        <v>7285</v>
      </c>
      <c r="C701" s="133">
        <v>47565</v>
      </c>
      <c r="D701" s="142">
        <v>9947</v>
      </c>
      <c r="E701" s="143">
        <v>56149</v>
      </c>
      <c r="F701" s="144">
        <v>27847</v>
      </c>
      <c r="G701" s="145">
        <v>28302</v>
      </c>
      <c r="H701" s="138">
        <v>5.6448175329244998</v>
      </c>
      <c r="I701" s="138">
        <v>98.392339763974277</v>
      </c>
      <c r="J701" s="138">
        <v>1.592242561693274</v>
      </c>
      <c r="K701" s="139">
        <v>580.11158177497668</v>
      </c>
      <c r="L701" s="140">
        <v>71.299782048741818</v>
      </c>
      <c r="M701" s="140">
        <v>81.986106091635548</v>
      </c>
      <c r="N701" s="140">
        <v>60.890992294754952</v>
      </c>
    </row>
    <row r="702" spans="1:14" ht="16.7" customHeight="1" x14ac:dyDescent="0.25">
      <c r="A702" s="141" t="s">
        <v>726</v>
      </c>
      <c r="B702" s="133">
        <v>7084</v>
      </c>
      <c r="C702" s="133">
        <v>33072</v>
      </c>
      <c r="D702" s="142">
        <v>10440</v>
      </c>
      <c r="E702" s="143">
        <v>42528</v>
      </c>
      <c r="F702" s="144">
        <v>19408</v>
      </c>
      <c r="G702" s="145">
        <v>23120</v>
      </c>
      <c r="H702" s="138">
        <v>4.073563218390805</v>
      </c>
      <c r="I702" s="138">
        <v>83.944636678200695</v>
      </c>
      <c r="J702" s="138">
        <v>2.413394237921521</v>
      </c>
      <c r="K702" s="139">
        <v>726.85011109212098</v>
      </c>
      <c r="L702" s="140">
        <v>83.048505935325423</v>
      </c>
      <c r="M702" s="140">
        <v>89.761092150170654</v>
      </c>
      <c r="N702" s="140">
        <v>77.561837455830386</v>
      </c>
    </row>
    <row r="703" spans="1:14" ht="16.7" customHeight="1" x14ac:dyDescent="0.25">
      <c r="A703" s="141" t="s">
        <v>727</v>
      </c>
      <c r="B703" s="133">
        <v>5593</v>
      </c>
      <c r="C703" s="133">
        <v>41006</v>
      </c>
      <c r="D703" s="142">
        <v>7535</v>
      </c>
      <c r="E703" s="143">
        <v>45975</v>
      </c>
      <c r="F703" s="144">
        <v>23139</v>
      </c>
      <c r="G703" s="145">
        <v>22836</v>
      </c>
      <c r="H703" s="138">
        <v>6.1015262110152619</v>
      </c>
      <c r="I703" s="138">
        <v>101.32685233841303</v>
      </c>
      <c r="J703" s="138">
        <v>1.0976907200530677</v>
      </c>
      <c r="K703" s="139">
        <v>789.13491246138005</v>
      </c>
      <c r="L703" s="140">
        <v>68.735515643105444</v>
      </c>
      <c r="M703" s="140">
        <v>78.995719301620895</v>
      </c>
      <c r="N703" s="140">
        <v>58.396743081471428</v>
      </c>
    </row>
    <row r="704" spans="1:14" ht="16.7" customHeight="1" x14ac:dyDescent="0.25">
      <c r="A704" s="141" t="s">
        <v>728</v>
      </c>
      <c r="B704" s="133">
        <v>9946</v>
      </c>
      <c r="C704" s="133">
        <v>72497</v>
      </c>
      <c r="D704" s="142">
        <v>13621</v>
      </c>
      <c r="E704" s="143">
        <v>87383</v>
      </c>
      <c r="F704" s="144">
        <v>43164</v>
      </c>
      <c r="G704" s="145">
        <v>44219</v>
      </c>
      <c r="H704" s="138">
        <v>6.4153145877688864</v>
      </c>
      <c r="I704" s="138">
        <v>97.614147764535602</v>
      </c>
      <c r="J704" s="138">
        <v>1.7922799811810306</v>
      </c>
      <c r="K704" s="139">
        <v>778.74520987434278</v>
      </c>
      <c r="L704" s="140">
        <v>71.142108726789417</v>
      </c>
      <c r="M704" s="140">
        <v>80.560811521076431</v>
      </c>
      <c r="N704" s="140">
        <v>62.056027379896065</v>
      </c>
    </row>
    <row r="705" spans="1:14" ht="16.7" customHeight="1" x14ac:dyDescent="0.25">
      <c r="A705" s="141" t="s">
        <v>729</v>
      </c>
      <c r="B705" s="133">
        <v>5263</v>
      </c>
      <c r="C705" s="133">
        <v>38776</v>
      </c>
      <c r="D705" s="142">
        <v>6921</v>
      </c>
      <c r="E705" s="143">
        <v>40880</v>
      </c>
      <c r="F705" s="144">
        <v>20499</v>
      </c>
      <c r="G705" s="145">
        <v>20381</v>
      </c>
      <c r="H705" s="138">
        <v>5.9066608871550352</v>
      </c>
      <c r="I705" s="138">
        <v>100.57897060988175</v>
      </c>
      <c r="J705" s="138">
        <v>0.50709642372719843</v>
      </c>
      <c r="K705" s="139">
        <v>842.01853759011328</v>
      </c>
      <c r="L705" s="140">
        <v>68.691803190197305</v>
      </c>
      <c r="M705" s="140">
        <v>79.219102936431113</v>
      </c>
      <c r="N705" s="140">
        <v>58.086362897545655</v>
      </c>
    </row>
    <row r="706" spans="1:14" ht="16.7" customHeight="1" x14ac:dyDescent="0.25">
      <c r="A706" s="141" t="s">
        <v>730</v>
      </c>
      <c r="B706" s="133">
        <v>6810</v>
      </c>
      <c r="C706" s="133">
        <v>47156</v>
      </c>
      <c r="D706" s="142">
        <v>9990</v>
      </c>
      <c r="E706" s="143">
        <v>56170</v>
      </c>
      <c r="F706" s="144">
        <v>28355</v>
      </c>
      <c r="G706" s="145">
        <v>27815</v>
      </c>
      <c r="H706" s="138">
        <v>5.6226226226226226</v>
      </c>
      <c r="I706" s="138">
        <v>101.94139852597519</v>
      </c>
      <c r="J706" s="138">
        <v>1.678709713190599</v>
      </c>
      <c r="K706" s="139">
        <v>775.40033130866925</v>
      </c>
      <c r="L706" s="140">
        <v>72.552546483427648</v>
      </c>
      <c r="M706" s="140">
        <v>81.16481311146417</v>
      </c>
      <c r="N706" s="140">
        <v>64.494171035130279</v>
      </c>
    </row>
    <row r="707" spans="1:14" ht="16.7" customHeight="1" x14ac:dyDescent="0.25">
      <c r="A707" s="141" t="s">
        <v>731</v>
      </c>
      <c r="B707" s="133">
        <v>5787</v>
      </c>
      <c r="C707" s="133">
        <v>34191</v>
      </c>
      <c r="D707" s="142">
        <v>8082</v>
      </c>
      <c r="E707" s="143">
        <v>41141</v>
      </c>
      <c r="F707" s="144">
        <v>20452</v>
      </c>
      <c r="G707" s="145">
        <v>20689</v>
      </c>
      <c r="H707" s="138">
        <v>5.0904479089334327</v>
      </c>
      <c r="I707" s="138">
        <v>98.854463724684621</v>
      </c>
      <c r="J707" s="138">
        <v>1.7758420310100338</v>
      </c>
      <c r="K707" s="139">
        <v>847.56901524515865</v>
      </c>
      <c r="L707" s="140">
        <v>78.243043064226001</v>
      </c>
      <c r="M707" s="140">
        <v>86.668804789394912</v>
      </c>
      <c r="N707" s="140">
        <v>69.988479262672811</v>
      </c>
    </row>
    <row r="708" spans="1:14" ht="16.7" customHeight="1" x14ac:dyDescent="0.25">
      <c r="A708" s="141" t="s">
        <v>732</v>
      </c>
      <c r="B708" s="133">
        <v>5657</v>
      </c>
      <c r="C708" s="133">
        <v>37175</v>
      </c>
      <c r="D708" s="142">
        <v>7526</v>
      </c>
      <c r="E708" s="143">
        <v>43327</v>
      </c>
      <c r="F708" s="144">
        <v>21865</v>
      </c>
      <c r="G708" s="145">
        <v>21462</v>
      </c>
      <c r="H708" s="138">
        <v>5.7569758171671541</v>
      </c>
      <c r="I708" s="138">
        <v>101.8777373963284</v>
      </c>
      <c r="J708" s="138">
        <v>1.4696689531054317</v>
      </c>
      <c r="K708" s="139">
        <v>670.48901268956979</v>
      </c>
      <c r="L708" s="140">
        <v>72.31027552344365</v>
      </c>
      <c r="M708" s="140">
        <v>82.97604035308953</v>
      </c>
      <c r="N708" s="140">
        <v>61.456729288574067</v>
      </c>
    </row>
    <row r="709" spans="1:14" ht="16.7" customHeight="1" x14ac:dyDescent="0.25">
      <c r="A709" s="141" t="s">
        <v>733</v>
      </c>
      <c r="B709" s="133">
        <v>12392</v>
      </c>
      <c r="C709" s="133">
        <v>55822</v>
      </c>
      <c r="D709" s="142">
        <v>19445</v>
      </c>
      <c r="E709" s="143">
        <v>78393</v>
      </c>
      <c r="F709" s="144">
        <v>36441</v>
      </c>
      <c r="G709" s="145">
        <v>41952</v>
      </c>
      <c r="H709" s="138">
        <v>4.0315248135767545</v>
      </c>
      <c r="I709" s="138">
        <v>86.863558352402748</v>
      </c>
      <c r="J709" s="138">
        <v>3.2587963602470613</v>
      </c>
      <c r="K709" s="139">
        <v>483.37032926378095</v>
      </c>
      <c r="L709" s="140">
        <v>84.899624972424448</v>
      </c>
      <c r="M709" s="140">
        <v>90.876802215332759</v>
      </c>
      <c r="N709" s="140">
        <v>79.847347665691387</v>
      </c>
    </row>
    <row r="710" spans="1:14" ht="16.7" customHeight="1" x14ac:dyDescent="0.25">
      <c r="A710" s="141" t="s">
        <v>734</v>
      </c>
      <c r="B710" s="133">
        <v>5120</v>
      </c>
      <c r="C710" s="133">
        <v>38305</v>
      </c>
      <c r="D710" s="142">
        <v>7242</v>
      </c>
      <c r="E710" s="143">
        <v>43044</v>
      </c>
      <c r="F710" s="144">
        <v>21511</v>
      </c>
      <c r="G710" s="145">
        <v>21533</v>
      </c>
      <c r="H710" s="138">
        <v>5.943661971830986</v>
      </c>
      <c r="I710" s="138">
        <v>99.897831235777645</v>
      </c>
      <c r="J710" s="138">
        <v>1.1194089478825493</v>
      </c>
      <c r="K710" s="139">
        <v>847.65655769988177</v>
      </c>
      <c r="L710" s="140">
        <v>69.335547310795732</v>
      </c>
      <c r="M710" s="140">
        <v>78.01459093277748</v>
      </c>
      <c r="N710" s="140">
        <v>60.72960264558467</v>
      </c>
    </row>
    <row r="711" spans="1:14" ht="16.7" customHeight="1" x14ac:dyDescent="0.25">
      <c r="A711" s="141" t="s">
        <v>735</v>
      </c>
      <c r="B711" s="133">
        <v>12497</v>
      </c>
      <c r="C711" s="133">
        <v>63483</v>
      </c>
      <c r="D711" s="142">
        <v>15871</v>
      </c>
      <c r="E711" s="143">
        <v>74436</v>
      </c>
      <c r="F711" s="144">
        <v>37249</v>
      </c>
      <c r="G711" s="145">
        <v>37187</v>
      </c>
      <c r="H711" s="138">
        <v>4.6900636380820364</v>
      </c>
      <c r="I711" s="138">
        <v>100.16672493075538</v>
      </c>
      <c r="J711" s="138">
        <v>1.5275195994072628</v>
      </c>
      <c r="K711" s="139">
        <v>2065.9450457951707</v>
      </c>
      <c r="L711" s="140">
        <v>86.116200891633369</v>
      </c>
      <c r="M711" s="140">
        <v>92.498985566054131</v>
      </c>
      <c r="N711" s="140">
        <v>79.789709557872968</v>
      </c>
    </row>
    <row r="712" spans="1:14" ht="16.7" customHeight="1" x14ac:dyDescent="0.25">
      <c r="A712" s="141" t="s">
        <v>736</v>
      </c>
      <c r="B712" s="133">
        <v>6792</v>
      </c>
      <c r="C712" s="133">
        <v>38466</v>
      </c>
      <c r="D712" s="142">
        <v>9019</v>
      </c>
      <c r="E712" s="143">
        <v>44985</v>
      </c>
      <c r="F712" s="144">
        <v>22022</v>
      </c>
      <c r="G712" s="145">
        <v>22963</v>
      </c>
      <c r="H712" s="138">
        <v>4.9878035258897881</v>
      </c>
      <c r="I712" s="138">
        <v>95.902103383704215</v>
      </c>
      <c r="J712" s="138">
        <v>1.5024411385403729</v>
      </c>
      <c r="K712" s="139">
        <v>679.83980655886353</v>
      </c>
      <c r="L712" s="140">
        <v>78.822326623013069</v>
      </c>
      <c r="M712" s="140">
        <v>87.998996990972927</v>
      </c>
      <c r="N712" s="140">
        <v>70.166974126105671</v>
      </c>
    </row>
    <row r="713" spans="1:14" ht="16.7" customHeight="1" x14ac:dyDescent="0.25">
      <c r="A713" s="141" t="s">
        <v>737</v>
      </c>
      <c r="B713" s="133">
        <v>6145</v>
      </c>
      <c r="C713" s="133">
        <v>34638</v>
      </c>
      <c r="D713" s="142">
        <v>8676</v>
      </c>
      <c r="E713" s="143">
        <v>41907</v>
      </c>
      <c r="F713" s="144">
        <v>20570</v>
      </c>
      <c r="G713" s="145">
        <v>21337</v>
      </c>
      <c r="H713" s="138">
        <v>4.8302213001383123</v>
      </c>
      <c r="I713" s="138">
        <v>96.405305338145013</v>
      </c>
      <c r="J713" s="138">
        <v>1.8282296747281386</v>
      </c>
      <c r="K713" s="139">
        <v>726.79500520291367</v>
      </c>
      <c r="L713" s="140">
        <v>81.249350649350646</v>
      </c>
      <c r="M713" s="140">
        <v>88.707700506261659</v>
      </c>
      <c r="N713" s="140">
        <v>74.157588041550554</v>
      </c>
    </row>
    <row r="714" spans="1:14" ht="16.7" customHeight="1" x14ac:dyDescent="0.25">
      <c r="A714" s="141" t="s">
        <v>738</v>
      </c>
      <c r="B714" s="133">
        <v>21957</v>
      </c>
      <c r="C714" s="133">
        <v>100149</v>
      </c>
      <c r="D714" s="142">
        <v>35991</v>
      </c>
      <c r="E714" s="143">
        <v>149479</v>
      </c>
      <c r="F714" s="144">
        <v>71526</v>
      </c>
      <c r="G714" s="145">
        <v>77953</v>
      </c>
      <c r="H714" s="138">
        <v>4.1532327526326025</v>
      </c>
      <c r="I714" s="138">
        <v>91.755288443036193</v>
      </c>
      <c r="J714" s="138">
        <v>3.8435397091863792</v>
      </c>
      <c r="K714" s="139">
        <v>1184.5550360567399</v>
      </c>
      <c r="L714" s="140">
        <v>88.09147698714726</v>
      </c>
      <c r="M714" s="140">
        <v>93.37337519527992</v>
      </c>
      <c r="N714" s="140">
        <v>83.343105305499122</v>
      </c>
    </row>
    <row r="715" spans="1:14" ht="16.7" customHeight="1" x14ac:dyDescent="0.25">
      <c r="A715" s="141" t="s">
        <v>189</v>
      </c>
      <c r="B715" s="133">
        <v>81</v>
      </c>
      <c r="C715" s="133">
        <v>5630</v>
      </c>
      <c r="D715" s="146">
        <v>149</v>
      </c>
      <c r="E715" s="146">
        <v>9368</v>
      </c>
      <c r="F715" s="146">
        <v>7548</v>
      </c>
      <c r="G715" s="146">
        <v>1820</v>
      </c>
      <c r="H715" s="138"/>
      <c r="I715" s="138"/>
      <c r="J715" s="138"/>
      <c r="K715" s="139"/>
      <c r="L715" s="140">
        <v>93.231700724402629</v>
      </c>
      <c r="M715" s="140">
        <v>94.44815160816762</v>
      </c>
      <c r="N715" s="140">
        <v>88.041002277904326</v>
      </c>
    </row>
    <row r="716" spans="1:14" ht="16.7" customHeight="1" x14ac:dyDescent="0.25">
      <c r="A716" s="152" t="s">
        <v>190</v>
      </c>
      <c r="B716" s="153">
        <v>163916</v>
      </c>
      <c r="C716" s="153">
        <v>880196</v>
      </c>
      <c r="D716" s="153">
        <v>238320</v>
      </c>
      <c r="E716" s="153">
        <v>1121957</v>
      </c>
      <c r="F716" s="153">
        <v>550478</v>
      </c>
      <c r="G716" s="153">
        <v>571479</v>
      </c>
      <c r="H716" s="149">
        <v>4.7077752601544143</v>
      </c>
      <c r="I716" s="149">
        <v>96.325149305573788</v>
      </c>
      <c r="J716" s="154">
        <v>2.3290321591422467</v>
      </c>
      <c r="K716" s="148">
        <v>824.96838235294115</v>
      </c>
      <c r="L716" s="149">
        <v>81.227833480543936</v>
      </c>
      <c r="M716" s="149">
        <v>88.361840558749577</v>
      </c>
      <c r="N716" s="149">
        <v>74.449168263006058</v>
      </c>
    </row>
    <row r="717" spans="1:14" ht="16.7" customHeight="1" x14ac:dyDescent="0.25">
      <c r="A717" s="283" t="s">
        <v>71</v>
      </c>
      <c r="B717" s="283"/>
      <c r="C717" s="283"/>
      <c r="D717" s="283"/>
      <c r="E717" s="283"/>
      <c r="F717" s="283"/>
      <c r="G717" s="283"/>
      <c r="H717" s="283"/>
      <c r="I717" s="283"/>
      <c r="J717" s="283"/>
      <c r="K717" s="283"/>
      <c r="L717" s="283"/>
      <c r="M717" s="283"/>
      <c r="N717" s="283"/>
    </row>
    <row r="718" spans="1:14" ht="16.7" customHeight="1" x14ac:dyDescent="0.25">
      <c r="A718" s="141" t="s">
        <v>739</v>
      </c>
      <c r="B718" s="133">
        <v>15965</v>
      </c>
      <c r="C718" s="133">
        <v>75242</v>
      </c>
      <c r="D718" s="142">
        <v>23325</v>
      </c>
      <c r="E718" s="143">
        <v>96714</v>
      </c>
      <c r="F718" s="144">
        <v>45407</v>
      </c>
      <c r="G718" s="145">
        <v>51307</v>
      </c>
      <c r="H718" s="138">
        <v>4.1463665594855303</v>
      </c>
      <c r="I718" s="138">
        <v>88.500594460794829</v>
      </c>
      <c r="J718" s="138">
        <v>2.4092954314565751</v>
      </c>
      <c r="K718" s="139">
        <v>413.87367339952073</v>
      </c>
      <c r="L718" s="140">
        <v>81.443934132407307</v>
      </c>
      <c r="M718" s="140">
        <v>88.185704968719051</v>
      </c>
      <c r="N718" s="140">
        <v>75.613628292703311</v>
      </c>
    </row>
    <row r="719" spans="1:14" ht="16.7" customHeight="1" x14ac:dyDescent="0.25">
      <c r="A719" s="141" t="s">
        <v>740</v>
      </c>
      <c r="B719" s="133">
        <v>5670</v>
      </c>
      <c r="C719" s="133">
        <v>36937</v>
      </c>
      <c r="D719" s="142">
        <v>7059</v>
      </c>
      <c r="E719" s="143">
        <v>43291</v>
      </c>
      <c r="F719" s="144">
        <v>21410</v>
      </c>
      <c r="G719" s="145">
        <v>21881</v>
      </c>
      <c r="H719" s="138">
        <v>6.1327383482079618</v>
      </c>
      <c r="I719" s="138">
        <v>97.847447557241438</v>
      </c>
      <c r="J719" s="138">
        <v>1.523330158488551</v>
      </c>
      <c r="K719" s="139">
        <v>249.96246896472084</v>
      </c>
      <c r="L719" s="140">
        <v>64.24510259988628</v>
      </c>
      <c r="M719" s="140">
        <v>71.93698644475846</v>
      </c>
      <c r="N719" s="140">
        <v>56.741716444580589</v>
      </c>
    </row>
    <row r="720" spans="1:14" ht="16.7" customHeight="1" x14ac:dyDescent="0.25">
      <c r="A720" s="141" t="s">
        <v>741</v>
      </c>
      <c r="B720" s="133">
        <v>11521</v>
      </c>
      <c r="C720" s="133">
        <v>64949</v>
      </c>
      <c r="D720" s="142">
        <v>15379</v>
      </c>
      <c r="E720" s="143">
        <v>76507</v>
      </c>
      <c r="F720" s="144">
        <v>36951</v>
      </c>
      <c r="G720" s="145">
        <v>39556</v>
      </c>
      <c r="H720" s="138">
        <v>4.9747707913388384</v>
      </c>
      <c r="I720" s="138">
        <v>93.414399838204062</v>
      </c>
      <c r="J720" s="138">
        <v>1.5717840055185026</v>
      </c>
      <c r="K720" s="139">
        <v>208.65355769493004</v>
      </c>
      <c r="L720" s="140">
        <v>71.476707339804719</v>
      </c>
      <c r="M720" s="140">
        <v>79.678633295502067</v>
      </c>
      <c r="N720" s="140">
        <v>63.903367254074631</v>
      </c>
    </row>
    <row r="721" spans="1:14" ht="16.7" customHeight="1" x14ac:dyDescent="0.25">
      <c r="A721" s="141" t="s">
        <v>742</v>
      </c>
      <c r="B721" s="133">
        <v>12094</v>
      </c>
      <c r="C721" s="133">
        <v>76394</v>
      </c>
      <c r="D721" s="142">
        <v>15382</v>
      </c>
      <c r="E721" s="143">
        <v>88874</v>
      </c>
      <c r="F721" s="144">
        <v>43998</v>
      </c>
      <c r="G721" s="145">
        <v>44876</v>
      </c>
      <c r="H721" s="138">
        <v>5.777792224678195</v>
      </c>
      <c r="I721" s="138">
        <v>98.043497637935644</v>
      </c>
      <c r="J721" s="138">
        <v>1.4521638891066562</v>
      </c>
      <c r="K721" s="139">
        <v>649.14177196698563</v>
      </c>
      <c r="L721" s="140">
        <v>73.069124888234043</v>
      </c>
      <c r="M721" s="140">
        <v>81.52665899501342</v>
      </c>
      <c r="N721" s="140">
        <v>64.86278596595703</v>
      </c>
    </row>
    <row r="722" spans="1:14" ht="16.7" customHeight="1" x14ac:dyDescent="0.25">
      <c r="A722" s="141" t="s">
        <v>743</v>
      </c>
      <c r="B722" s="133">
        <v>8521</v>
      </c>
      <c r="C722" s="133">
        <v>62360</v>
      </c>
      <c r="D722" s="142">
        <v>10670</v>
      </c>
      <c r="E722" s="143">
        <v>70111</v>
      </c>
      <c r="F722" s="144">
        <v>35121</v>
      </c>
      <c r="G722" s="145">
        <v>34990</v>
      </c>
      <c r="H722" s="138">
        <v>6.5708528584817243</v>
      </c>
      <c r="I722" s="138">
        <v>100.3743926836239</v>
      </c>
      <c r="J722" s="138">
        <v>1.124334512745762</v>
      </c>
      <c r="K722" s="139">
        <v>725.33623008483346</v>
      </c>
      <c r="L722" s="140">
        <v>67.005869592956486</v>
      </c>
      <c r="M722" s="140">
        <v>73.561574162375237</v>
      </c>
      <c r="N722" s="140">
        <v>60.403995134131506</v>
      </c>
    </row>
    <row r="723" spans="1:14" ht="16.7" customHeight="1" x14ac:dyDescent="0.25">
      <c r="A723" s="141" t="s">
        <v>744</v>
      </c>
      <c r="B723" s="133">
        <v>7977</v>
      </c>
      <c r="C723" s="133">
        <v>54800</v>
      </c>
      <c r="D723" s="142">
        <v>9820</v>
      </c>
      <c r="E723" s="143">
        <v>64645</v>
      </c>
      <c r="F723" s="144">
        <v>32536</v>
      </c>
      <c r="G723" s="145">
        <v>32109</v>
      </c>
      <c r="H723" s="138">
        <v>6.5829938900203668</v>
      </c>
      <c r="I723" s="138">
        <v>101.32984521473729</v>
      </c>
      <c r="J723" s="138">
        <v>1.5856100648037115</v>
      </c>
      <c r="K723" s="139">
        <v>576.10729881472241</v>
      </c>
      <c r="L723" s="140">
        <v>67.661898569570866</v>
      </c>
      <c r="M723" s="140">
        <v>76.237282290050018</v>
      </c>
      <c r="N723" s="140">
        <v>58.992329149232916</v>
      </c>
    </row>
    <row r="724" spans="1:14" ht="17.100000000000001" customHeight="1" x14ac:dyDescent="0.25">
      <c r="A724" s="141" t="s">
        <v>730</v>
      </c>
      <c r="B724" s="133">
        <v>6507</v>
      </c>
      <c r="C724" s="133">
        <v>48218</v>
      </c>
      <c r="D724" s="142">
        <v>8443</v>
      </c>
      <c r="E724" s="143">
        <v>55972</v>
      </c>
      <c r="F724" s="144">
        <v>27124</v>
      </c>
      <c r="G724" s="145">
        <v>28848</v>
      </c>
      <c r="H724" s="138">
        <v>6.629397133720242</v>
      </c>
      <c r="I724" s="138">
        <v>94.023849140321687</v>
      </c>
      <c r="J724" s="138">
        <v>1.4310860879688947</v>
      </c>
      <c r="K724" s="139">
        <v>632.23765955043484</v>
      </c>
      <c r="L724" s="140">
        <v>72.552546483427648</v>
      </c>
      <c r="M724" s="140">
        <v>81.16481311146417</v>
      </c>
      <c r="N724" s="140">
        <v>64.494171035130279</v>
      </c>
    </row>
    <row r="725" spans="1:14" ht="17.100000000000001" customHeight="1" x14ac:dyDescent="0.25">
      <c r="A725" s="141" t="s">
        <v>745</v>
      </c>
      <c r="B725" s="133">
        <v>11250</v>
      </c>
      <c r="C725" s="133">
        <v>66781</v>
      </c>
      <c r="D725" s="142">
        <v>16241</v>
      </c>
      <c r="E725" s="143">
        <v>84810</v>
      </c>
      <c r="F725" s="144">
        <v>41328</v>
      </c>
      <c r="G725" s="145">
        <v>43482</v>
      </c>
      <c r="H725" s="138">
        <v>5.221969090573241</v>
      </c>
      <c r="I725" s="138">
        <v>95.046226024561889</v>
      </c>
      <c r="J725" s="138">
        <v>2.2936166163813927</v>
      </c>
      <c r="K725" s="139">
        <v>298.55317351357058</v>
      </c>
      <c r="L725" s="140">
        <v>72.66222679821189</v>
      </c>
      <c r="M725" s="140">
        <v>80.057570214139673</v>
      </c>
      <c r="N725" s="140">
        <v>65.712768915741833</v>
      </c>
    </row>
    <row r="726" spans="1:14" ht="17.100000000000001" customHeight="1" x14ac:dyDescent="0.25">
      <c r="A726" s="141" t="s">
        <v>737</v>
      </c>
      <c r="B726" s="133">
        <v>6346</v>
      </c>
      <c r="C726" s="133">
        <v>45201</v>
      </c>
      <c r="D726" s="142">
        <v>8543</v>
      </c>
      <c r="E726" s="143">
        <v>52861</v>
      </c>
      <c r="F726" s="144">
        <v>25961</v>
      </c>
      <c r="G726" s="145">
        <v>26900</v>
      </c>
      <c r="H726" s="138">
        <v>6.1876390026922623</v>
      </c>
      <c r="I726" s="138">
        <v>96.509293680297404</v>
      </c>
      <c r="J726" s="138">
        <v>1.5023667601369555</v>
      </c>
      <c r="K726" s="139">
        <v>576.51870432980695</v>
      </c>
      <c r="L726" s="140">
        <v>67.257244589348147</v>
      </c>
      <c r="M726" s="140">
        <v>76.74490154711674</v>
      </c>
      <c r="N726" s="140">
        <v>58.213582470987468</v>
      </c>
    </row>
    <row r="727" spans="1:14" ht="17.100000000000001" customHeight="1" x14ac:dyDescent="0.25">
      <c r="A727" s="141" t="s">
        <v>746</v>
      </c>
      <c r="B727" s="133">
        <v>5413</v>
      </c>
      <c r="C727" s="133">
        <v>38952</v>
      </c>
      <c r="D727" s="142">
        <v>6999</v>
      </c>
      <c r="E727" s="143">
        <v>44900</v>
      </c>
      <c r="F727" s="144">
        <v>21810</v>
      </c>
      <c r="G727" s="145">
        <v>23090</v>
      </c>
      <c r="H727" s="138">
        <v>6.4152021717388195</v>
      </c>
      <c r="I727" s="138">
        <v>94.456474664356861</v>
      </c>
      <c r="J727" s="138">
        <v>1.3637972732035397</v>
      </c>
      <c r="K727" s="139">
        <v>664.5944345766726</v>
      </c>
      <c r="L727" s="140">
        <v>69.361006289308179</v>
      </c>
      <c r="M727" s="140">
        <v>78.101239454223517</v>
      </c>
      <c r="N727" s="140">
        <v>61.193303484524044</v>
      </c>
    </row>
    <row r="728" spans="1:14" ht="17.100000000000001" customHeight="1" x14ac:dyDescent="0.25">
      <c r="A728" s="141" t="s">
        <v>189</v>
      </c>
      <c r="B728" s="133">
        <v>57</v>
      </c>
      <c r="C728" s="133">
        <v>2102</v>
      </c>
      <c r="D728" s="146">
        <v>85</v>
      </c>
      <c r="E728" s="146">
        <v>4276</v>
      </c>
      <c r="F728" s="146">
        <v>3041</v>
      </c>
      <c r="G728" s="146">
        <v>1235</v>
      </c>
      <c r="H728" s="138"/>
      <c r="I728" s="138"/>
      <c r="J728" s="138"/>
      <c r="K728" s="139"/>
      <c r="L728" s="140">
        <v>97.025064417896473</v>
      </c>
      <c r="M728" s="140">
        <v>96.081659532433321</v>
      </c>
      <c r="N728" s="140">
        <v>99.350649350649363</v>
      </c>
    </row>
    <row r="729" spans="1:14" ht="17.100000000000001" customHeight="1" x14ac:dyDescent="0.25">
      <c r="A729" s="152" t="s">
        <v>190</v>
      </c>
      <c r="B729" s="153">
        <v>91321</v>
      </c>
      <c r="C729" s="153">
        <v>571936</v>
      </c>
      <c r="D729" s="153">
        <v>121946</v>
      </c>
      <c r="E729" s="153">
        <v>682961</v>
      </c>
      <c r="F729" s="153">
        <v>334687</v>
      </c>
      <c r="G729" s="153">
        <v>348274</v>
      </c>
      <c r="H729" s="149">
        <v>5.6005199022518166</v>
      </c>
      <c r="I729" s="149">
        <v>96.098761320110029</v>
      </c>
      <c r="J729" s="154">
        <v>1.7025975039117687</v>
      </c>
      <c r="K729" s="148">
        <v>392.95799769850402</v>
      </c>
      <c r="L729" s="149">
        <v>71.816308392503103</v>
      </c>
      <c r="M729" s="149">
        <v>79.634679117703016</v>
      </c>
      <c r="N729" s="149">
        <v>64.372575125434139</v>
      </c>
    </row>
    <row r="730" spans="1:14" ht="17.100000000000001" customHeight="1" x14ac:dyDescent="0.25">
      <c r="A730" s="283" t="s">
        <v>747</v>
      </c>
      <c r="B730" s="283"/>
      <c r="C730" s="283"/>
      <c r="D730" s="283"/>
      <c r="E730" s="283"/>
      <c r="F730" s="283"/>
      <c r="G730" s="283"/>
      <c r="H730" s="283"/>
      <c r="I730" s="283"/>
      <c r="J730" s="283"/>
      <c r="K730" s="283"/>
      <c r="L730" s="283"/>
      <c r="M730" s="283"/>
      <c r="N730" s="283"/>
    </row>
    <row r="731" spans="1:14" ht="17.100000000000001" customHeight="1" x14ac:dyDescent="0.25">
      <c r="A731" s="141" t="s">
        <v>748</v>
      </c>
      <c r="B731" s="133">
        <v>5945</v>
      </c>
      <c r="C731" s="133">
        <v>27469</v>
      </c>
      <c r="D731" s="142">
        <v>7527</v>
      </c>
      <c r="E731" s="143">
        <v>30968</v>
      </c>
      <c r="F731" s="144">
        <v>14446</v>
      </c>
      <c r="G731" s="145">
        <v>16522</v>
      </c>
      <c r="H731" s="138">
        <v>4.1142553474159689</v>
      </c>
      <c r="I731" s="138">
        <v>87.434935237864664</v>
      </c>
      <c r="J731" s="138">
        <v>1.150636441265745</v>
      </c>
      <c r="K731" s="139">
        <v>120.27341929470249</v>
      </c>
      <c r="L731" s="140">
        <v>78.014941302027751</v>
      </c>
      <c r="M731" s="140">
        <v>84.933621488113616</v>
      </c>
      <c r="N731" s="140">
        <v>72.099775636795556</v>
      </c>
    </row>
    <row r="732" spans="1:14" ht="17.100000000000001" customHeight="1" x14ac:dyDescent="0.25">
      <c r="A732" s="141" t="s">
        <v>749</v>
      </c>
      <c r="B732" s="133">
        <v>4730</v>
      </c>
      <c r="C732" s="133">
        <v>24245</v>
      </c>
      <c r="D732" s="142">
        <v>5139</v>
      </c>
      <c r="E732" s="143">
        <v>22373</v>
      </c>
      <c r="F732" s="144">
        <v>9832</v>
      </c>
      <c r="G732" s="145">
        <v>12541</v>
      </c>
      <c r="H732" s="138">
        <v>4.3535707336057596</v>
      </c>
      <c r="I732" s="138">
        <v>78.398851766206846</v>
      </c>
      <c r="J732" s="138">
        <v>-0.77116637107846897</v>
      </c>
      <c r="K732" s="139">
        <v>91.266215223953665</v>
      </c>
      <c r="L732" s="140">
        <v>77.910132689987933</v>
      </c>
      <c r="M732" s="140">
        <v>86.811645036829191</v>
      </c>
      <c r="N732" s="140">
        <v>71.198095741867235</v>
      </c>
    </row>
    <row r="733" spans="1:14" ht="17.100000000000001" customHeight="1" x14ac:dyDescent="0.25">
      <c r="A733" s="141" t="s">
        <v>750</v>
      </c>
      <c r="B733" s="133">
        <v>4455</v>
      </c>
      <c r="C733" s="133">
        <v>21484</v>
      </c>
      <c r="D733" s="142">
        <v>5825</v>
      </c>
      <c r="E733" s="143">
        <v>23668</v>
      </c>
      <c r="F733" s="144">
        <v>11197</v>
      </c>
      <c r="G733" s="145">
        <v>12471</v>
      </c>
      <c r="H733" s="138">
        <v>4.063175965665236</v>
      </c>
      <c r="I733" s="138">
        <v>89.784299575014032</v>
      </c>
      <c r="J733" s="138">
        <v>0.92913102467595665</v>
      </c>
      <c r="K733" s="139">
        <v>213.80307136404696</v>
      </c>
      <c r="L733" s="140">
        <v>78.959886566344963</v>
      </c>
      <c r="M733" s="140">
        <v>85.387238188017534</v>
      </c>
      <c r="N733" s="140">
        <v>73.27125366442489</v>
      </c>
    </row>
    <row r="734" spans="1:14" ht="17.100000000000001" customHeight="1" x14ac:dyDescent="0.25">
      <c r="A734" s="141" t="s">
        <v>751</v>
      </c>
      <c r="B734" s="133">
        <v>7267</v>
      </c>
      <c r="C734" s="133">
        <v>38592</v>
      </c>
      <c r="D734" s="142">
        <v>9964</v>
      </c>
      <c r="E734" s="143">
        <v>45898</v>
      </c>
      <c r="F734" s="144">
        <v>22308</v>
      </c>
      <c r="G734" s="145">
        <v>23590</v>
      </c>
      <c r="H734" s="138">
        <v>4.6063829787234045</v>
      </c>
      <c r="I734" s="138">
        <v>94.565493853327681</v>
      </c>
      <c r="J734" s="138">
        <v>1.6638823611103619</v>
      </c>
      <c r="K734" s="139">
        <v>128.0029004099618</v>
      </c>
      <c r="L734" s="140">
        <v>77.68988466001943</v>
      </c>
      <c r="M734" s="140">
        <v>83.485383558956244</v>
      </c>
      <c r="N734" s="140">
        <v>72.27845202656286</v>
      </c>
    </row>
    <row r="735" spans="1:14" ht="17.100000000000001" customHeight="1" x14ac:dyDescent="0.25">
      <c r="A735" s="141" t="s">
        <v>752</v>
      </c>
      <c r="B735" s="133">
        <v>35419</v>
      </c>
      <c r="C735" s="133">
        <v>156164</v>
      </c>
      <c r="D735" s="142">
        <v>49761</v>
      </c>
      <c r="E735" s="143">
        <v>200530</v>
      </c>
      <c r="F735" s="144">
        <v>93806</v>
      </c>
      <c r="G735" s="145">
        <v>106724</v>
      </c>
      <c r="H735" s="138">
        <v>4.0298627439159178</v>
      </c>
      <c r="I735" s="138">
        <v>87.895880963981867</v>
      </c>
      <c r="J735" s="138">
        <v>2.3997804644732605</v>
      </c>
      <c r="K735" s="139">
        <v>384.00260431627123</v>
      </c>
      <c r="L735" s="140">
        <v>83.045055663993864</v>
      </c>
      <c r="M735" s="140">
        <v>89.602056915795018</v>
      </c>
      <c r="N735" s="140">
        <v>77.399782661192944</v>
      </c>
    </row>
    <row r="736" spans="1:14" ht="17.100000000000001" customHeight="1" x14ac:dyDescent="0.25">
      <c r="A736" s="141" t="s">
        <v>753</v>
      </c>
      <c r="B736" s="133">
        <v>9432</v>
      </c>
      <c r="C736" s="133">
        <v>47655</v>
      </c>
      <c r="D736" s="142">
        <v>13458</v>
      </c>
      <c r="E736" s="143">
        <v>59050</v>
      </c>
      <c r="F736" s="144">
        <v>28501</v>
      </c>
      <c r="G736" s="145">
        <v>30549</v>
      </c>
      <c r="H736" s="138">
        <v>4.3877247733689995</v>
      </c>
      <c r="I736" s="138">
        <v>93.296016236210676</v>
      </c>
      <c r="J736" s="138">
        <v>2.0575526511879287</v>
      </c>
      <c r="K736" s="139">
        <v>180.76899528561805</v>
      </c>
      <c r="L736" s="140">
        <v>80.883507733888493</v>
      </c>
      <c r="M736" s="140">
        <v>86.608841208247739</v>
      </c>
      <c r="N736" s="140">
        <v>75.59793488568117</v>
      </c>
    </row>
    <row r="737" spans="1:14" ht="17.100000000000001" customHeight="1" x14ac:dyDescent="0.25">
      <c r="A737" s="141" t="s">
        <v>754</v>
      </c>
      <c r="B737" s="133">
        <v>4473</v>
      </c>
      <c r="C737" s="133">
        <v>25037</v>
      </c>
      <c r="D737" s="142">
        <v>5829</v>
      </c>
      <c r="E737" s="143">
        <v>28346</v>
      </c>
      <c r="F737" s="144">
        <v>14058</v>
      </c>
      <c r="G737" s="145">
        <v>14288</v>
      </c>
      <c r="H737" s="138">
        <v>4.862926745582433</v>
      </c>
      <c r="I737" s="138">
        <v>98.390257558790594</v>
      </c>
      <c r="J737" s="138">
        <v>1.1912782725250823</v>
      </c>
      <c r="K737" s="139">
        <v>49.098435903209598</v>
      </c>
      <c r="L737" s="140">
        <v>76.781084323362109</v>
      </c>
      <c r="M737" s="140">
        <v>83.298030909233546</v>
      </c>
      <c r="N737" s="140">
        <v>70.436841301359394</v>
      </c>
    </row>
    <row r="738" spans="1:14" ht="17.100000000000001" customHeight="1" x14ac:dyDescent="0.25">
      <c r="A738" s="141" t="s">
        <v>755</v>
      </c>
      <c r="B738" s="133">
        <v>8055</v>
      </c>
      <c r="C738" s="133">
        <v>40764</v>
      </c>
      <c r="D738" s="142">
        <v>11826</v>
      </c>
      <c r="E738" s="143">
        <v>52123</v>
      </c>
      <c r="F738" s="144">
        <v>24817</v>
      </c>
      <c r="G738" s="145">
        <v>27306</v>
      </c>
      <c r="H738" s="138">
        <v>4.4074919668526977</v>
      </c>
      <c r="I738" s="138">
        <v>90.884787226250637</v>
      </c>
      <c r="J738" s="138">
        <v>2.3589920452192077</v>
      </c>
      <c r="K738" s="139">
        <v>323.60464394362702</v>
      </c>
      <c r="L738" s="140">
        <v>79.374234910886571</v>
      </c>
      <c r="M738" s="140">
        <v>85.581068003870854</v>
      </c>
      <c r="N738" s="140">
        <v>73.832619879825629</v>
      </c>
    </row>
    <row r="739" spans="1:14" ht="17.100000000000001" customHeight="1" x14ac:dyDescent="0.25">
      <c r="A739" s="141" t="s">
        <v>756</v>
      </c>
      <c r="B739" s="133">
        <v>5328</v>
      </c>
      <c r="C739" s="133">
        <v>25203</v>
      </c>
      <c r="D739" s="142">
        <v>6919</v>
      </c>
      <c r="E739" s="143">
        <v>27641</v>
      </c>
      <c r="F739" s="144">
        <v>12801</v>
      </c>
      <c r="G739" s="145">
        <v>14840</v>
      </c>
      <c r="H739" s="138">
        <v>3.9949414655297009</v>
      </c>
      <c r="I739" s="138">
        <v>86.260107816711596</v>
      </c>
      <c r="J739" s="138">
        <v>0.88615300042477163</v>
      </c>
      <c r="K739" s="139">
        <v>238.24340630925704</v>
      </c>
      <c r="L739" s="140">
        <v>79.936908517350162</v>
      </c>
      <c r="M739" s="140">
        <v>86.813092161929376</v>
      </c>
      <c r="N739" s="140">
        <v>74.130909090909086</v>
      </c>
    </row>
    <row r="740" spans="1:14" ht="17.100000000000001" customHeight="1" x14ac:dyDescent="0.25">
      <c r="A740" s="141" t="s">
        <v>757</v>
      </c>
      <c r="B740" s="133">
        <v>31243</v>
      </c>
      <c r="C740" s="133">
        <v>141528</v>
      </c>
      <c r="D740" s="142">
        <v>46018</v>
      </c>
      <c r="E740" s="143">
        <v>179755</v>
      </c>
      <c r="F740" s="144">
        <v>84764</v>
      </c>
      <c r="G740" s="145">
        <v>94991</v>
      </c>
      <c r="H740" s="138">
        <v>3.9061888826111524</v>
      </c>
      <c r="I740" s="138">
        <v>89.233716878441115</v>
      </c>
      <c r="J740" s="138">
        <v>2.2945991867529467</v>
      </c>
      <c r="K740" s="139">
        <v>467.34524088084652</v>
      </c>
      <c r="L740" s="140">
        <v>83.135254427380119</v>
      </c>
      <c r="M740" s="140">
        <v>89.566758515413767</v>
      </c>
      <c r="N740" s="140">
        <v>77.520272864855102</v>
      </c>
    </row>
    <row r="741" spans="1:14" ht="17.100000000000001" customHeight="1" x14ac:dyDescent="0.25">
      <c r="A741" s="141" t="s">
        <v>189</v>
      </c>
      <c r="B741" s="133">
        <v>68</v>
      </c>
      <c r="C741" s="133">
        <v>4442</v>
      </c>
      <c r="D741" s="146">
        <v>50</v>
      </c>
      <c r="E741" s="146">
        <v>4641</v>
      </c>
      <c r="F741" s="146">
        <v>4043</v>
      </c>
      <c r="G741" s="146">
        <v>598</v>
      </c>
      <c r="H741" s="138"/>
      <c r="I741" s="138"/>
      <c r="J741" s="138"/>
      <c r="K741" s="139"/>
      <c r="L741" s="140">
        <v>95.450606585788563</v>
      </c>
      <c r="M741" s="140">
        <v>96.005953857603572</v>
      </c>
      <c r="N741" s="140">
        <v>91.623931623931625</v>
      </c>
    </row>
    <row r="742" spans="1:14" ht="17.100000000000001" customHeight="1" x14ac:dyDescent="0.25">
      <c r="A742" s="152" t="s">
        <v>190</v>
      </c>
      <c r="B742" s="153">
        <v>116415</v>
      </c>
      <c r="C742" s="153">
        <v>552583</v>
      </c>
      <c r="D742" s="153">
        <v>162316</v>
      </c>
      <c r="E742" s="153">
        <v>674993</v>
      </c>
      <c r="F742" s="153">
        <v>320573</v>
      </c>
      <c r="G742" s="153">
        <v>354420</v>
      </c>
      <c r="H742" s="149">
        <v>4.1585117918134999</v>
      </c>
      <c r="I742" s="149">
        <v>90.450031036623216</v>
      </c>
      <c r="J742" s="154">
        <v>1.920332745633083</v>
      </c>
      <c r="K742" s="148">
        <v>228.42402707275804</v>
      </c>
      <c r="L742" s="149">
        <v>81.399871633392692</v>
      </c>
      <c r="M742" s="149">
        <v>87.851016974654286</v>
      </c>
      <c r="N742" s="149">
        <v>75.669535053960715</v>
      </c>
    </row>
    <row r="743" spans="1:14" ht="17.100000000000001" customHeight="1" x14ac:dyDescent="0.25">
      <c r="A743" s="283" t="s">
        <v>73</v>
      </c>
      <c r="B743" s="283"/>
      <c r="C743" s="283"/>
      <c r="D743" s="283"/>
      <c r="E743" s="283"/>
      <c r="F743" s="283"/>
      <c r="G743" s="283"/>
      <c r="H743" s="283"/>
      <c r="I743" s="283"/>
      <c r="J743" s="283"/>
      <c r="K743" s="283"/>
      <c r="L743" s="283"/>
      <c r="M743" s="283"/>
      <c r="N743" s="283"/>
    </row>
    <row r="744" spans="1:14" ht="16.7" customHeight="1" x14ac:dyDescent="0.25">
      <c r="A744" s="141" t="s">
        <v>758</v>
      </c>
      <c r="B744" s="133">
        <v>11066</v>
      </c>
      <c r="C744" s="133">
        <v>54418</v>
      </c>
      <c r="D744" s="142">
        <v>16469</v>
      </c>
      <c r="E744" s="143">
        <v>69472</v>
      </c>
      <c r="F744" s="144">
        <v>32073</v>
      </c>
      <c r="G744" s="145">
        <v>37399</v>
      </c>
      <c r="H744" s="138">
        <v>4.2183496265711335</v>
      </c>
      <c r="I744" s="138">
        <v>85.758977512767714</v>
      </c>
      <c r="J744" s="138">
        <v>2.3438465663199297</v>
      </c>
      <c r="K744" s="139">
        <v>490.37904990470815</v>
      </c>
      <c r="L744" s="140">
        <v>77.949095235113646</v>
      </c>
      <c r="M744" s="140">
        <v>84.958370604830392</v>
      </c>
      <c r="N744" s="140">
        <v>72.097765523579767</v>
      </c>
    </row>
    <row r="745" spans="1:14" ht="16.7" customHeight="1" x14ac:dyDescent="0.25">
      <c r="A745" s="141" t="s">
        <v>759</v>
      </c>
      <c r="B745" s="133">
        <v>6590</v>
      </c>
      <c r="C745" s="133">
        <v>37460</v>
      </c>
      <c r="D745" s="142">
        <v>8051</v>
      </c>
      <c r="E745" s="143">
        <v>43135</v>
      </c>
      <c r="F745" s="144">
        <v>21832</v>
      </c>
      <c r="G745" s="145">
        <v>21303</v>
      </c>
      <c r="H745" s="138">
        <v>5.3577195379455969</v>
      </c>
      <c r="I745" s="138">
        <v>102.48321832605735</v>
      </c>
      <c r="J745" s="138">
        <v>1.3537527400441418</v>
      </c>
      <c r="K745" s="139">
        <v>473.49066959385294</v>
      </c>
      <c r="L745" s="140">
        <v>55.385298110055338</v>
      </c>
      <c r="M745" s="140">
        <v>63.325917110777667</v>
      </c>
      <c r="N745" s="140">
        <v>47.299931510457824</v>
      </c>
    </row>
    <row r="746" spans="1:14" ht="16.7" customHeight="1" x14ac:dyDescent="0.25">
      <c r="A746" s="141" t="s">
        <v>760</v>
      </c>
      <c r="B746" s="133">
        <v>6724</v>
      </c>
      <c r="C746" s="133">
        <v>37839</v>
      </c>
      <c r="D746" s="142">
        <v>8826</v>
      </c>
      <c r="E746" s="143">
        <v>46141</v>
      </c>
      <c r="F746" s="144">
        <v>23306</v>
      </c>
      <c r="G746" s="145">
        <v>22835</v>
      </c>
      <c r="H746" s="138">
        <v>5.2278495354634034</v>
      </c>
      <c r="I746" s="138">
        <v>102.06262316619225</v>
      </c>
      <c r="J746" s="138">
        <v>1.9036622735719697</v>
      </c>
      <c r="K746" s="139">
        <v>728.6955148452306</v>
      </c>
      <c r="L746" s="140">
        <v>67.115435562727299</v>
      </c>
      <c r="M746" s="140">
        <v>75.138517386320217</v>
      </c>
      <c r="N746" s="140">
        <v>58.955550157881952</v>
      </c>
    </row>
    <row r="747" spans="1:14" ht="16.7" customHeight="1" x14ac:dyDescent="0.25">
      <c r="A747" s="141" t="s">
        <v>761</v>
      </c>
      <c r="B747" s="133">
        <v>10288</v>
      </c>
      <c r="C747" s="133">
        <v>50961</v>
      </c>
      <c r="D747" s="142">
        <v>13706</v>
      </c>
      <c r="E747" s="143">
        <v>62789</v>
      </c>
      <c r="F747" s="144">
        <v>29579</v>
      </c>
      <c r="G747" s="145">
        <v>33210</v>
      </c>
      <c r="H747" s="138">
        <v>4.5811323507952721</v>
      </c>
      <c r="I747" s="138">
        <v>89.066546221017759</v>
      </c>
      <c r="J747" s="138">
        <v>2.003063959606814</v>
      </c>
      <c r="K747" s="139">
        <v>616.12206849180654</v>
      </c>
      <c r="L747" s="140">
        <v>75.265760197775037</v>
      </c>
      <c r="M747" s="140">
        <v>82.34085460979415</v>
      </c>
      <c r="N747" s="140">
        <v>69.139016112557243</v>
      </c>
    </row>
    <row r="748" spans="1:14" ht="16.7" customHeight="1" x14ac:dyDescent="0.25">
      <c r="A748" s="141" t="s">
        <v>762</v>
      </c>
      <c r="B748" s="133">
        <v>15483</v>
      </c>
      <c r="C748" s="133">
        <v>70647</v>
      </c>
      <c r="D748" s="142">
        <v>24183</v>
      </c>
      <c r="E748" s="143">
        <v>101667</v>
      </c>
      <c r="F748" s="144">
        <v>48968</v>
      </c>
      <c r="G748" s="145">
        <v>52699</v>
      </c>
      <c r="H748" s="138">
        <v>4.2040689740726958</v>
      </c>
      <c r="I748" s="138">
        <v>92.920169263173875</v>
      </c>
      <c r="J748" s="138">
        <v>3.4933504917322256</v>
      </c>
      <c r="K748" s="139">
        <v>551.75838489091507</v>
      </c>
      <c r="L748" s="140">
        <v>82.607538613840305</v>
      </c>
      <c r="M748" s="140">
        <v>88.441918739931978</v>
      </c>
      <c r="N748" s="140">
        <v>77.312323593315327</v>
      </c>
    </row>
    <row r="749" spans="1:14" ht="16.7" customHeight="1" x14ac:dyDescent="0.25">
      <c r="A749" s="141" t="s">
        <v>763</v>
      </c>
      <c r="B749" s="133">
        <v>5908</v>
      </c>
      <c r="C749" s="133">
        <v>34942</v>
      </c>
      <c r="D749" s="142">
        <v>8488</v>
      </c>
      <c r="E749" s="143">
        <v>43206</v>
      </c>
      <c r="F749" s="144">
        <v>21732</v>
      </c>
      <c r="G749" s="145">
        <v>21474</v>
      </c>
      <c r="H749" s="138">
        <v>5.090245051837889</v>
      </c>
      <c r="I749" s="138">
        <v>101.20145291981</v>
      </c>
      <c r="J749" s="138">
        <v>2.0373304265118239</v>
      </c>
      <c r="K749" s="139">
        <v>250.70210049901357</v>
      </c>
      <c r="L749" s="140">
        <v>47.888406104281479</v>
      </c>
      <c r="M749" s="140">
        <v>54.82897384305835</v>
      </c>
      <c r="N749" s="140">
        <v>40.937533142432919</v>
      </c>
    </row>
    <row r="750" spans="1:14" ht="16.7" customHeight="1" x14ac:dyDescent="0.25">
      <c r="A750" s="141" t="s">
        <v>764</v>
      </c>
      <c r="B750" s="133">
        <v>27892</v>
      </c>
      <c r="C750" s="133">
        <v>138951</v>
      </c>
      <c r="D750" s="142">
        <v>34565</v>
      </c>
      <c r="E750" s="143">
        <v>164444</v>
      </c>
      <c r="F750" s="144">
        <v>82755</v>
      </c>
      <c r="G750" s="145">
        <v>81689</v>
      </c>
      <c r="H750" s="138">
        <v>4.7575292926370603</v>
      </c>
      <c r="I750" s="138">
        <v>101.30494925877413</v>
      </c>
      <c r="J750" s="138">
        <v>1.6165905347368277</v>
      </c>
      <c r="K750" s="139">
        <v>1913.4745171049569</v>
      </c>
      <c r="L750" s="140">
        <v>76.243934862080422</v>
      </c>
      <c r="M750" s="140">
        <v>80.980228348649391</v>
      </c>
      <c r="N750" s="140">
        <v>71.48416156931728</v>
      </c>
    </row>
    <row r="751" spans="1:14" ht="16.7" customHeight="1" x14ac:dyDescent="0.25">
      <c r="A751" s="141" t="s">
        <v>765</v>
      </c>
      <c r="B751" s="133">
        <v>10742</v>
      </c>
      <c r="C751" s="133">
        <v>59946</v>
      </c>
      <c r="D751" s="142">
        <v>14946</v>
      </c>
      <c r="E751" s="143">
        <v>66445</v>
      </c>
      <c r="F751" s="144">
        <v>31327</v>
      </c>
      <c r="G751" s="145">
        <v>35118</v>
      </c>
      <c r="H751" s="138">
        <v>4.445671082563897</v>
      </c>
      <c r="I751" s="138">
        <v>89.204966114243405</v>
      </c>
      <c r="J751" s="138">
        <v>0.98781555474601357</v>
      </c>
      <c r="K751" s="139">
        <v>63.783321974023977</v>
      </c>
      <c r="L751" s="140">
        <v>74.976024339429216</v>
      </c>
      <c r="M751" s="140">
        <v>81.975877970911668</v>
      </c>
      <c r="N751" s="140">
        <v>68.864593657086232</v>
      </c>
    </row>
    <row r="752" spans="1:14" ht="16.7" customHeight="1" x14ac:dyDescent="0.25">
      <c r="A752" s="141" t="s">
        <v>189</v>
      </c>
      <c r="B752" s="133">
        <v>80</v>
      </c>
      <c r="C752" s="133">
        <v>6149</v>
      </c>
      <c r="D752" s="146">
        <v>73</v>
      </c>
      <c r="E752" s="146">
        <v>5895</v>
      </c>
      <c r="F752" s="146">
        <v>5173</v>
      </c>
      <c r="G752" s="146">
        <v>722</v>
      </c>
      <c r="H752" s="138"/>
      <c r="I752" s="138"/>
      <c r="J752" s="138"/>
      <c r="K752" s="139"/>
      <c r="L752" s="140">
        <v>95.446017397236901</v>
      </c>
      <c r="M752" s="140">
        <v>95.886689949553755</v>
      </c>
      <c r="N752" s="140">
        <v>92.242595204513407</v>
      </c>
    </row>
    <row r="753" spans="1:14" ht="16.7" customHeight="1" x14ac:dyDescent="0.25">
      <c r="A753" s="152" t="s">
        <v>190</v>
      </c>
      <c r="B753" s="153">
        <v>94773</v>
      </c>
      <c r="C753" s="153">
        <v>491313</v>
      </c>
      <c r="D753" s="153">
        <v>129307</v>
      </c>
      <c r="E753" s="153">
        <v>603194</v>
      </c>
      <c r="F753" s="153">
        <v>296745</v>
      </c>
      <c r="G753" s="153">
        <v>306449</v>
      </c>
      <c r="H753" s="149">
        <v>4.6648209300347236</v>
      </c>
      <c r="I753" s="149">
        <v>96.833404579554838</v>
      </c>
      <c r="J753" s="154">
        <v>1.9688816742705069</v>
      </c>
      <c r="K753" s="148">
        <v>258.10611895592638</v>
      </c>
      <c r="L753" s="154">
        <v>73.399705915043327</v>
      </c>
      <c r="M753" s="154">
        <v>79.608653950221495</v>
      </c>
      <c r="N753" s="154">
        <v>67.476519720586452</v>
      </c>
    </row>
    <row r="754" spans="1:14" ht="16.7" customHeight="1" x14ac:dyDescent="0.25">
      <c r="A754" s="283" t="s">
        <v>766</v>
      </c>
      <c r="B754" s="283"/>
      <c r="C754" s="283"/>
      <c r="D754" s="283"/>
      <c r="E754" s="283"/>
      <c r="F754" s="283"/>
      <c r="G754" s="283"/>
      <c r="H754" s="283"/>
      <c r="I754" s="283"/>
      <c r="J754" s="283"/>
      <c r="K754" s="283"/>
      <c r="L754" s="283"/>
      <c r="M754" s="283"/>
      <c r="N754" s="283"/>
    </row>
    <row r="755" spans="1:14" ht="16.7" customHeight="1" x14ac:dyDescent="0.25">
      <c r="A755" s="141" t="s">
        <v>767</v>
      </c>
      <c r="B755" s="133">
        <v>10333</v>
      </c>
      <c r="C755" s="133">
        <v>47868</v>
      </c>
      <c r="D755" s="142">
        <v>12961</v>
      </c>
      <c r="E755" s="143">
        <v>52818</v>
      </c>
      <c r="F755" s="144">
        <v>24384</v>
      </c>
      <c r="G755" s="145">
        <v>28434</v>
      </c>
      <c r="H755" s="138">
        <v>4.0751485224905482</v>
      </c>
      <c r="I755" s="138">
        <v>85.756488710698463</v>
      </c>
      <c r="J755" s="138">
        <v>0.94438405945829262</v>
      </c>
      <c r="K755" s="139">
        <v>458.52938623144371</v>
      </c>
      <c r="L755" s="140">
        <v>76.707117901221807</v>
      </c>
      <c r="M755" s="140">
        <v>83.901575339356242</v>
      </c>
      <c r="N755" s="140">
        <v>70.69161858487702</v>
      </c>
    </row>
    <row r="756" spans="1:14" ht="16.7" customHeight="1" x14ac:dyDescent="0.25">
      <c r="A756" s="141" t="s">
        <v>768</v>
      </c>
      <c r="B756" s="133">
        <v>11210</v>
      </c>
      <c r="C756" s="133">
        <v>55875</v>
      </c>
      <c r="D756" s="142">
        <v>15091</v>
      </c>
      <c r="E756" s="143">
        <v>63252</v>
      </c>
      <c r="F756" s="144">
        <v>29307</v>
      </c>
      <c r="G756" s="145">
        <v>33945</v>
      </c>
      <c r="H756" s="138">
        <v>4.1913723411304753</v>
      </c>
      <c r="I756" s="138">
        <v>86.336721166593023</v>
      </c>
      <c r="J756" s="138">
        <v>1.1901122334677283</v>
      </c>
      <c r="K756" s="139">
        <v>306.92934782608694</v>
      </c>
      <c r="L756" s="140">
        <v>79.312070691381038</v>
      </c>
      <c r="M756" s="140">
        <v>85.089079698906829</v>
      </c>
      <c r="N756" s="140">
        <v>74.464370734803992</v>
      </c>
    </row>
    <row r="757" spans="1:14" ht="16.7" customHeight="1" x14ac:dyDescent="0.25">
      <c r="A757" s="141" t="s">
        <v>769</v>
      </c>
      <c r="B757" s="133">
        <v>13268</v>
      </c>
      <c r="C757" s="133">
        <v>68012</v>
      </c>
      <c r="D757" s="142">
        <v>16897</v>
      </c>
      <c r="E757" s="143">
        <v>72533</v>
      </c>
      <c r="F757" s="144">
        <v>34126</v>
      </c>
      <c r="G757" s="145">
        <v>38407</v>
      </c>
      <c r="H757" s="138">
        <v>4.2926555009765046</v>
      </c>
      <c r="I757" s="138">
        <v>88.853594396854746</v>
      </c>
      <c r="J757" s="138">
        <v>0.61763407408486992</v>
      </c>
      <c r="K757" s="139">
        <v>320.81471980184881</v>
      </c>
      <c r="L757" s="140">
        <v>79.059841859350669</v>
      </c>
      <c r="M757" s="140">
        <v>84.387250176723853</v>
      </c>
      <c r="N757" s="140">
        <v>74.409603410557025</v>
      </c>
    </row>
    <row r="758" spans="1:14" ht="16.7" customHeight="1" x14ac:dyDescent="0.25">
      <c r="A758" s="141" t="s">
        <v>770</v>
      </c>
      <c r="B758" s="133">
        <v>6135</v>
      </c>
      <c r="C758" s="133">
        <v>34871</v>
      </c>
      <c r="D758" s="142">
        <v>7762</v>
      </c>
      <c r="E758" s="143">
        <v>33514</v>
      </c>
      <c r="F758" s="144">
        <v>15363</v>
      </c>
      <c r="G758" s="145">
        <v>18151</v>
      </c>
      <c r="H758" s="138">
        <v>4.3177016232929661</v>
      </c>
      <c r="I758" s="138">
        <v>84.639964740234703</v>
      </c>
      <c r="J758" s="138">
        <v>-0.38092395628101766</v>
      </c>
      <c r="K758" s="139">
        <v>427.41997194235432</v>
      </c>
      <c r="L758" s="140">
        <v>79.534943889266202</v>
      </c>
      <c r="M758" s="140">
        <v>85.262632029688831</v>
      </c>
      <c r="N758" s="140">
        <v>74.788574132118995</v>
      </c>
    </row>
    <row r="759" spans="1:14" ht="16.7" customHeight="1" x14ac:dyDescent="0.25">
      <c r="A759" s="141" t="s">
        <v>771</v>
      </c>
      <c r="B759" s="133">
        <v>13064</v>
      </c>
      <c r="C759" s="133">
        <v>66679</v>
      </c>
      <c r="D759" s="142">
        <v>16002</v>
      </c>
      <c r="E759" s="143">
        <v>74505</v>
      </c>
      <c r="F759" s="144">
        <v>36727</v>
      </c>
      <c r="G759" s="145">
        <v>37778</v>
      </c>
      <c r="H759" s="138">
        <v>4.6559805024371954</v>
      </c>
      <c r="I759" s="138">
        <v>97.21795754142623</v>
      </c>
      <c r="J759" s="138">
        <v>1.0650304842407521</v>
      </c>
      <c r="K759" s="139">
        <v>630.27662634294904</v>
      </c>
      <c r="L759" s="140">
        <v>70.054422370691555</v>
      </c>
      <c r="M759" s="140">
        <v>76.633211130476582</v>
      </c>
      <c r="N759" s="140">
        <v>63.713251267197677</v>
      </c>
    </row>
    <row r="760" spans="1:14" ht="16.7" customHeight="1" x14ac:dyDescent="0.25">
      <c r="A760" s="141" t="s">
        <v>772</v>
      </c>
      <c r="B760" s="133">
        <v>9569</v>
      </c>
      <c r="C760" s="133">
        <v>46437</v>
      </c>
      <c r="D760" s="142">
        <v>12444</v>
      </c>
      <c r="E760" s="143">
        <v>50739</v>
      </c>
      <c r="F760" s="144">
        <v>23310</v>
      </c>
      <c r="G760" s="145">
        <v>27429</v>
      </c>
      <c r="H760" s="138">
        <v>4.0773866923818707</v>
      </c>
      <c r="I760" s="138">
        <v>84.983047139888441</v>
      </c>
      <c r="J760" s="138">
        <v>0.85027150096127113</v>
      </c>
      <c r="K760" s="139">
        <v>391.11231018268717</v>
      </c>
      <c r="L760" s="140">
        <v>76.522260787590525</v>
      </c>
      <c r="M760" s="140">
        <v>82.912318806364794</v>
      </c>
      <c r="N760" s="140">
        <v>71.213963522259277</v>
      </c>
    </row>
    <row r="761" spans="1:14" ht="16.7" customHeight="1" x14ac:dyDescent="0.25">
      <c r="A761" s="141" t="s">
        <v>773</v>
      </c>
      <c r="B761" s="133">
        <v>10916</v>
      </c>
      <c r="C761" s="133">
        <v>59553</v>
      </c>
      <c r="D761" s="142">
        <v>13659</v>
      </c>
      <c r="E761" s="143">
        <v>60831</v>
      </c>
      <c r="F761" s="144">
        <v>28607</v>
      </c>
      <c r="G761" s="145">
        <v>32224</v>
      </c>
      <c r="H761" s="138">
        <v>4.4535471117944212</v>
      </c>
      <c r="I761" s="138">
        <v>88.775446871896719</v>
      </c>
      <c r="J761" s="138">
        <v>0.20377020238286575</v>
      </c>
      <c r="K761" s="139">
        <v>478.68271954674219</v>
      </c>
      <c r="L761" s="140">
        <v>77.088757815682726</v>
      </c>
      <c r="M761" s="140">
        <v>82.646165527714501</v>
      </c>
      <c r="N761" s="140">
        <v>72.2283095925889</v>
      </c>
    </row>
    <row r="762" spans="1:14" ht="16.7" customHeight="1" x14ac:dyDescent="0.25">
      <c r="A762" s="141" t="s">
        <v>774</v>
      </c>
      <c r="B762" s="133">
        <v>8652</v>
      </c>
      <c r="C762" s="133">
        <v>44316</v>
      </c>
      <c r="D762" s="142">
        <v>11469</v>
      </c>
      <c r="E762" s="143">
        <v>49420</v>
      </c>
      <c r="F762" s="144">
        <v>22870</v>
      </c>
      <c r="G762" s="145">
        <v>26550</v>
      </c>
      <c r="H762" s="138">
        <v>4.3090068881332284</v>
      </c>
      <c r="I762" s="138">
        <v>86.13935969868173</v>
      </c>
      <c r="J762" s="138">
        <v>1.0461556132633154</v>
      </c>
      <c r="K762" s="139">
        <v>472.60208472793346</v>
      </c>
      <c r="L762" s="140">
        <v>77.96098978513561</v>
      </c>
      <c r="M762" s="140">
        <v>84.488257465932165</v>
      </c>
      <c r="N762" s="140">
        <v>72.498989082086524</v>
      </c>
    </row>
    <row r="763" spans="1:14" ht="16.7" customHeight="1" x14ac:dyDescent="0.25">
      <c r="A763" s="141" t="s">
        <v>189</v>
      </c>
      <c r="B763" s="133">
        <v>29</v>
      </c>
      <c r="C763" s="133">
        <v>2965</v>
      </c>
      <c r="D763" s="146">
        <v>41</v>
      </c>
      <c r="E763" s="146">
        <v>2288</v>
      </c>
      <c r="F763" s="146">
        <v>2072</v>
      </c>
      <c r="G763" s="146">
        <v>216</v>
      </c>
      <c r="H763" s="138"/>
      <c r="I763" s="138"/>
      <c r="J763" s="138"/>
      <c r="K763" s="139"/>
      <c r="L763" s="140">
        <v>96.973684210526315</v>
      </c>
      <c r="M763" s="140">
        <v>97.435897435897431</v>
      </c>
      <c r="N763" s="140">
        <v>92.488262910798127</v>
      </c>
    </row>
    <row r="764" spans="1:14" ht="16.7" customHeight="1" x14ac:dyDescent="0.25">
      <c r="A764" s="152" t="s">
        <v>190</v>
      </c>
      <c r="B764" s="153">
        <v>83176</v>
      </c>
      <c r="C764" s="153">
        <v>426576</v>
      </c>
      <c r="D764" s="153">
        <v>106326</v>
      </c>
      <c r="E764" s="153">
        <v>459900</v>
      </c>
      <c r="F764" s="153">
        <v>216766</v>
      </c>
      <c r="G764" s="153">
        <v>243134</v>
      </c>
      <c r="H764" s="149">
        <v>4.3253766717453868</v>
      </c>
      <c r="I764" s="149">
        <v>89.154951590480962</v>
      </c>
      <c r="J764" s="154">
        <v>0.72186687986227493</v>
      </c>
      <c r="K764" s="148">
        <v>227.11111111111111</v>
      </c>
      <c r="L764" s="149">
        <v>76.850239442751416</v>
      </c>
      <c r="M764" s="149">
        <v>82.936862180202482</v>
      </c>
      <c r="N764" s="149">
        <v>71.528479946073475</v>
      </c>
    </row>
    <row r="765" spans="1:14" ht="16.7" customHeight="1" x14ac:dyDescent="0.25">
      <c r="A765" s="283" t="s">
        <v>775</v>
      </c>
      <c r="B765" s="283"/>
      <c r="C765" s="283"/>
      <c r="D765" s="283"/>
      <c r="E765" s="283"/>
      <c r="F765" s="283"/>
      <c r="G765" s="283"/>
      <c r="H765" s="283"/>
      <c r="I765" s="283"/>
      <c r="J765" s="283"/>
      <c r="K765" s="283"/>
      <c r="L765" s="283"/>
      <c r="M765" s="283"/>
      <c r="N765" s="283"/>
    </row>
    <row r="766" spans="1:14" ht="16.7" customHeight="1" x14ac:dyDescent="0.25">
      <c r="A766" s="141" t="s">
        <v>776</v>
      </c>
      <c r="B766" s="133">
        <v>282</v>
      </c>
      <c r="C766" s="133">
        <v>1451</v>
      </c>
      <c r="D766" s="142">
        <v>320</v>
      </c>
      <c r="E766" s="143">
        <v>1672</v>
      </c>
      <c r="F766" s="144">
        <v>819</v>
      </c>
      <c r="G766" s="145">
        <v>853</v>
      </c>
      <c r="H766" s="138">
        <v>5.2249999999999996</v>
      </c>
      <c r="I766" s="138">
        <v>96.014067995310668</v>
      </c>
      <c r="J766" s="138">
        <v>1.3605330207337716</v>
      </c>
      <c r="K766" s="139">
        <v>4.8383829614839255</v>
      </c>
      <c r="L766" s="140">
        <v>45.877910635619884</v>
      </c>
      <c r="M766" s="140">
        <v>50.128534704370175</v>
      </c>
      <c r="N766" s="140">
        <v>41.800246609124535</v>
      </c>
    </row>
    <row r="767" spans="1:14" ht="16.7" customHeight="1" x14ac:dyDescent="0.25">
      <c r="A767" s="141" t="s">
        <v>777</v>
      </c>
      <c r="B767" s="133">
        <v>468</v>
      </c>
      <c r="C767" s="133">
        <v>2126</v>
      </c>
      <c r="D767" s="142">
        <v>543</v>
      </c>
      <c r="E767" s="143">
        <v>2420</v>
      </c>
      <c r="F767" s="144">
        <v>1148</v>
      </c>
      <c r="G767" s="145">
        <v>1272</v>
      </c>
      <c r="H767" s="138">
        <v>4.4567219152854509</v>
      </c>
      <c r="I767" s="138">
        <v>90.25157232704403</v>
      </c>
      <c r="J767" s="138">
        <v>1.2430447240771487</v>
      </c>
      <c r="K767" s="139">
        <v>6.4126344798346491</v>
      </c>
      <c r="L767" s="140">
        <v>45.251641137855579</v>
      </c>
      <c r="M767" s="140">
        <v>54.044117647058819</v>
      </c>
      <c r="N767" s="140">
        <v>37.259816207184628</v>
      </c>
    </row>
    <row r="768" spans="1:14" ht="16.7" customHeight="1" x14ac:dyDescent="0.25">
      <c r="A768" s="141" t="s">
        <v>778</v>
      </c>
      <c r="B768" s="133">
        <v>433</v>
      </c>
      <c r="C768" s="133">
        <v>2273</v>
      </c>
      <c r="D768" s="142">
        <v>601</v>
      </c>
      <c r="E768" s="143">
        <v>2575</v>
      </c>
      <c r="F768" s="144">
        <v>1260</v>
      </c>
      <c r="G768" s="145">
        <v>1315</v>
      </c>
      <c r="H768" s="138">
        <v>4.2845257903494174</v>
      </c>
      <c r="I768" s="138">
        <v>95.817490494296578</v>
      </c>
      <c r="J768" s="138">
        <v>1.1972071904538704</v>
      </c>
      <c r="K768" s="139">
        <v>30.912364945978393</v>
      </c>
      <c r="L768" s="140">
        <v>73.043478260869563</v>
      </c>
      <c r="M768" s="140">
        <v>80.803571428571431</v>
      </c>
      <c r="N768" s="140">
        <v>65.677966101694921</v>
      </c>
    </row>
    <row r="769" spans="1:14" ht="16.7" customHeight="1" x14ac:dyDescent="0.25">
      <c r="A769" s="141" t="s">
        <v>779</v>
      </c>
      <c r="B769" s="133">
        <v>780</v>
      </c>
      <c r="C769" s="133">
        <v>3576</v>
      </c>
      <c r="D769" s="142">
        <v>916</v>
      </c>
      <c r="E769" s="143">
        <v>3965</v>
      </c>
      <c r="F769" s="144">
        <v>1852</v>
      </c>
      <c r="G769" s="145">
        <v>2113</v>
      </c>
      <c r="H769" s="138">
        <v>4.3286026200873362</v>
      </c>
      <c r="I769" s="138">
        <v>87.647893989588269</v>
      </c>
      <c r="J769" s="138">
        <v>0.99098846233727045</v>
      </c>
      <c r="K769" s="139">
        <v>8.497642520360051</v>
      </c>
      <c r="L769" s="140">
        <v>58.768971332209105</v>
      </c>
      <c r="M769" s="140">
        <v>70.665866826634669</v>
      </c>
      <c r="N769" s="140">
        <v>48.281332628239028</v>
      </c>
    </row>
    <row r="770" spans="1:14" ht="16.7" customHeight="1" x14ac:dyDescent="0.25">
      <c r="A770" s="141" t="s">
        <v>780</v>
      </c>
      <c r="B770" s="133">
        <v>926</v>
      </c>
      <c r="C770" s="133">
        <v>5129</v>
      </c>
      <c r="D770" s="142">
        <v>1190</v>
      </c>
      <c r="E770" s="143">
        <v>5803</v>
      </c>
      <c r="F770" s="144">
        <v>2918</v>
      </c>
      <c r="G770" s="145">
        <v>2885</v>
      </c>
      <c r="H770" s="138">
        <v>4.8764705882352946</v>
      </c>
      <c r="I770" s="138">
        <v>101.14384748700174</v>
      </c>
      <c r="J770" s="138">
        <v>1.1848782802431854</v>
      </c>
      <c r="K770" s="139">
        <v>23.204574536148431</v>
      </c>
      <c r="L770" s="140">
        <v>76.962652439024396</v>
      </c>
      <c r="M770" s="140">
        <v>83.345950037850116</v>
      </c>
      <c r="N770" s="140">
        <v>70.491174213353801</v>
      </c>
    </row>
    <row r="771" spans="1:14" ht="16.7" customHeight="1" x14ac:dyDescent="0.25">
      <c r="A771" s="141" t="s">
        <v>781</v>
      </c>
      <c r="B771" s="133">
        <v>730</v>
      </c>
      <c r="C771" s="133">
        <v>3099</v>
      </c>
      <c r="D771" s="142">
        <v>861</v>
      </c>
      <c r="E771" s="143">
        <v>3635</v>
      </c>
      <c r="F771" s="144">
        <v>1779</v>
      </c>
      <c r="G771" s="145">
        <v>1856</v>
      </c>
      <c r="H771" s="138">
        <v>4.2218350754936118</v>
      </c>
      <c r="I771" s="138">
        <v>95.85129310344827</v>
      </c>
      <c r="J771" s="138">
        <v>1.5309945506705511</v>
      </c>
      <c r="K771" s="139">
        <v>29.536036402047618</v>
      </c>
      <c r="L771" s="140">
        <v>45.034642032332563</v>
      </c>
      <c r="M771" s="140">
        <v>49.970501474926252</v>
      </c>
      <c r="N771" s="140">
        <v>40.305257207461842</v>
      </c>
    </row>
    <row r="772" spans="1:14" ht="16.7" customHeight="1" x14ac:dyDescent="0.25">
      <c r="A772" s="141" t="s">
        <v>782</v>
      </c>
      <c r="B772" s="133">
        <v>1903</v>
      </c>
      <c r="C772" s="133">
        <v>8370</v>
      </c>
      <c r="D772" s="142">
        <v>2327</v>
      </c>
      <c r="E772" s="143">
        <v>9861</v>
      </c>
      <c r="F772" s="144">
        <v>4947</v>
      </c>
      <c r="G772" s="145">
        <v>4914</v>
      </c>
      <c r="H772" s="138">
        <v>4.2376450365277183</v>
      </c>
      <c r="I772" s="138">
        <v>100.67155067155068</v>
      </c>
      <c r="J772" s="138">
        <v>1.5732600657275251</v>
      </c>
      <c r="K772" s="139">
        <v>23.403901836996251</v>
      </c>
      <c r="L772" s="140">
        <v>73.673199735741022</v>
      </c>
      <c r="M772" s="140">
        <v>82.714693608609707</v>
      </c>
      <c r="N772" s="140">
        <v>64.583793331861344</v>
      </c>
    </row>
    <row r="773" spans="1:14" ht="16.7" customHeight="1" x14ac:dyDescent="0.25">
      <c r="A773" s="141" t="s">
        <v>783</v>
      </c>
      <c r="B773" s="133">
        <v>1944</v>
      </c>
      <c r="C773" s="133">
        <v>10104</v>
      </c>
      <c r="D773" s="142">
        <v>2622</v>
      </c>
      <c r="E773" s="143">
        <v>12233</v>
      </c>
      <c r="F773" s="144">
        <v>6080</v>
      </c>
      <c r="G773" s="145">
        <v>6153</v>
      </c>
      <c r="H773" s="138">
        <v>4.6655225019069411</v>
      </c>
      <c r="I773" s="138">
        <v>98.813586868194378</v>
      </c>
      <c r="J773" s="138">
        <v>1.8349888005430834</v>
      </c>
      <c r="K773" s="139">
        <v>31.082145488731356</v>
      </c>
      <c r="L773" s="140">
        <v>70.920825379510958</v>
      </c>
      <c r="M773" s="140">
        <v>78.956074251056791</v>
      </c>
      <c r="N773" s="140">
        <v>63.057553956834532</v>
      </c>
    </row>
    <row r="774" spans="1:14" ht="16.7" customHeight="1" x14ac:dyDescent="0.25">
      <c r="A774" s="141" t="s">
        <v>189</v>
      </c>
      <c r="B774" s="133">
        <v>22</v>
      </c>
      <c r="C774" s="133">
        <v>572</v>
      </c>
      <c r="D774" s="146">
        <v>18</v>
      </c>
      <c r="E774" s="146">
        <v>610</v>
      </c>
      <c r="F774" s="146">
        <v>568</v>
      </c>
      <c r="G774" s="146">
        <v>42</v>
      </c>
      <c r="H774" s="138"/>
      <c r="I774" s="138"/>
      <c r="J774" s="138"/>
      <c r="K774" s="139"/>
      <c r="L774" s="140">
        <v>99.01477832512316</v>
      </c>
      <c r="M774" s="140">
        <v>98.943661971830991</v>
      </c>
      <c r="N774" s="140">
        <v>100</v>
      </c>
    </row>
    <row r="775" spans="1:14" ht="16.7" customHeight="1" x14ac:dyDescent="0.25">
      <c r="A775" s="152" t="s">
        <v>190</v>
      </c>
      <c r="B775" s="153">
        <v>7488</v>
      </c>
      <c r="C775" s="153">
        <v>36700</v>
      </c>
      <c r="D775" s="153">
        <v>9398</v>
      </c>
      <c r="E775" s="153">
        <v>42774</v>
      </c>
      <c r="F775" s="153">
        <v>21371</v>
      </c>
      <c r="G775" s="153">
        <v>21403</v>
      </c>
      <c r="H775" s="149">
        <v>4.5513939135986377</v>
      </c>
      <c r="I775" s="149">
        <v>99.850488249310843</v>
      </c>
      <c r="J775" s="154">
        <v>1.4698050508927243</v>
      </c>
      <c r="K775" s="148">
        <v>5.4219799721130686</v>
      </c>
      <c r="L775" s="149">
        <v>67.020134914145544</v>
      </c>
      <c r="M775" s="149">
        <v>75.35801963993454</v>
      </c>
      <c r="N775" s="149">
        <v>58.695874183006538</v>
      </c>
    </row>
    <row r="776" spans="1:14" ht="16.7" customHeight="1" x14ac:dyDescent="0.25">
      <c r="A776" s="283" t="s">
        <v>784</v>
      </c>
      <c r="B776" s="283"/>
      <c r="C776" s="283"/>
      <c r="D776" s="283"/>
      <c r="E776" s="283"/>
      <c r="F776" s="283"/>
      <c r="G776" s="283"/>
      <c r="H776" s="283"/>
      <c r="I776" s="283"/>
      <c r="J776" s="283"/>
      <c r="K776" s="283"/>
      <c r="L776" s="283"/>
      <c r="M776" s="283"/>
      <c r="N776" s="283"/>
    </row>
    <row r="777" spans="1:14" ht="16.7" customHeight="1" x14ac:dyDescent="0.25">
      <c r="A777" s="141" t="s">
        <v>785</v>
      </c>
      <c r="B777" s="133">
        <v>3641</v>
      </c>
      <c r="C777" s="133">
        <v>20082</v>
      </c>
      <c r="D777" s="142">
        <v>4952</v>
      </c>
      <c r="E777" s="143">
        <v>24527</v>
      </c>
      <c r="F777" s="144">
        <v>12390</v>
      </c>
      <c r="G777" s="145">
        <v>12137</v>
      </c>
      <c r="H777" s="138">
        <v>4.9529483037156705</v>
      </c>
      <c r="I777" s="138">
        <v>102.08453489330147</v>
      </c>
      <c r="J777" s="138">
        <v>1.9189122851108926</v>
      </c>
      <c r="K777" s="139">
        <v>51.026691909210058</v>
      </c>
      <c r="L777" s="140">
        <v>70.740553693586151</v>
      </c>
      <c r="M777" s="140">
        <v>80.27681660899654</v>
      </c>
      <c r="N777" s="140">
        <v>61.04268913788313</v>
      </c>
    </row>
    <row r="778" spans="1:14" ht="16.7" customHeight="1" x14ac:dyDescent="0.25">
      <c r="A778" s="141" t="s">
        <v>786</v>
      </c>
      <c r="B778" s="133">
        <v>2821</v>
      </c>
      <c r="C778" s="133">
        <v>17116</v>
      </c>
      <c r="D778" s="142">
        <v>3525</v>
      </c>
      <c r="E778" s="143">
        <v>18832</v>
      </c>
      <c r="F778" s="144">
        <v>9513</v>
      </c>
      <c r="G778" s="145">
        <v>9319</v>
      </c>
      <c r="H778" s="138">
        <v>5.3424113475177304</v>
      </c>
      <c r="I778" s="138">
        <v>102.08176843008907</v>
      </c>
      <c r="J778" s="138">
        <v>0.91692756202831571</v>
      </c>
      <c r="K778" s="139">
        <v>66.989186112692082</v>
      </c>
      <c r="L778" s="140">
        <v>69.950709662093942</v>
      </c>
      <c r="M778" s="140">
        <v>78.700745473908412</v>
      </c>
      <c r="N778" s="140">
        <v>61.134954697186458</v>
      </c>
    </row>
    <row r="779" spans="1:14" ht="16.7" customHeight="1" x14ac:dyDescent="0.25">
      <c r="A779" s="141" t="s">
        <v>787</v>
      </c>
      <c r="B779" s="133">
        <v>1029</v>
      </c>
      <c r="C779" s="133">
        <v>5396</v>
      </c>
      <c r="D779" s="142">
        <v>1372</v>
      </c>
      <c r="E779" s="143">
        <v>6222</v>
      </c>
      <c r="F779" s="144">
        <v>2963</v>
      </c>
      <c r="G779" s="145">
        <v>3259</v>
      </c>
      <c r="H779" s="138">
        <v>4.5349854227405251</v>
      </c>
      <c r="I779" s="138">
        <v>90.917459343356853</v>
      </c>
      <c r="J779" s="138">
        <v>1.3669238016308614</v>
      </c>
      <c r="K779" s="139">
        <v>2.9531399063082904</v>
      </c>
      <c r="L779" s="140">
        <v>54.36123348017621</v>
      </c>
      <c r="M779" s="140">
        <v>63.3147113594041</v>
      </c>
      <c r="N779" s="140">
        <v>46.321070234113712</v>
      </c>
    </row>
    <row r="780" spans="1:14" ht="16.7" customHeight="1" x14ac:dyDescent="0.25">
      <c r="A780" s="141" t="s">
        <v>788</v>
      </c>
      <c r="B780" s="133">
        <v>2109</v>
      </c>
      <c r="C780" s="133">
        <v>12238</v>
      </c>
      <c r="D780" s="142">
        <v>2581</v>
      </c>
      <c r="E780" s="143">
        <v>14277</v>
      </c>
      <c r="F780" s="144">
        <v>7029</v>
      </c>
      <c r="G780" s="145">
        <v>7248</v>
      </c>
      <c r="H780" s="138">
        <v>5.5315769081751256</v>
      </c>
      <c r="I780" s="138">
        <v>96.978476821192046</v>
      </c>
      <c r="J780" s="138">
        <v>1.4789250073582942</v>
      </c>
      <c r="K780" s="139">
        <v>39.029524330235098</v>
      </c>
      <c r="L780" s="140">
        <v>65.457425742574259</v>
      </c>
      <c r="M780" s="140">
        <v>74.363898223715793</v>
      </c>
      <c r="N780" s="140">
        <v>56.72835633626098</v>
      </c>
    </row>
    <row r="781" spans="1:14" ht="16.7" customHeight="1" x14ac:dyDescent="0.25">
      <c r="A781" s="141" t="s">
        <v>189</v>
      </c>
      <c r="B781" s="133">
        <v>19</v>
      </c>
      <c r="C781" s="133">
        <v>454</v>
      </c>
      <c r="D781" s="146">
        <v>9</v>
      </c>
      <c r="E781" s="146">
        <v>691</v>
      </c>
      <c r="F781" s="146">
        <v>486</v>
      </c>
      <c r="G781" s="146">
        <v>205</v>
      </c>
      <c r="H781" s="138"/>
      <c r="I781" s="138"/>
      <c r="J781" s="138"/>
      <c r="K781" s="139"/>
      <c r="L781" s="140">
        <v>100</v>
      </c>
      <c r="M781" s="140">
        <v>100</v>
      </c>
      <c r="N781" s="140">
        <v>100</v>
      </c>
    </row>
    <row r="782" spans="1:14" ht="16.7" customHeight="1" x14ac:dyDescent="0.25">
      <c r="A782" s="152" t="s">
        <v>190</v>
      </c>
      <c r="B782" s="153">
        <v>9619</v>
      </c>
      <c r="C782" s="153">
        <v>55286</v>
      </c>
      <c r="D782" s="153">
        <v>12439</v>
      </c>
      <c r="E782" s="153">
        <v>64549</v>
      </c>
      <c r="F782" s="153">
        <v>32381</v>
      </c>
      <c r="G782" s="153">
        <v>32168</v>
      </c>
      <c r="H782" s="149">
        <v>5.1892435083206045</v>
      </c>
      <c r="I782" s="149">
        <v>100.66214871922408</v>
      </c>
      <c r="J782" s="154">
        <v>1.4866114528417507</v>
      </c>
      <c r="K782" s="148">
        <v>18.25997171145686</v>
      </c>
      <c r="L782" s="149">
        <v>68.088319533406235</v>
      </c>
      <c r="M782" s="149">
        <v>77.287536392624418</v>
      </c>
      <c r="N782" s="149">
        <v>58.858712661265081</v>
      </c>
    </row>
    <row r="783" spans="1:14" ht="17.100000000000001" customHeight="1" x14ac:dyDescent="0.25">
      <c r="A783" s="283" t="s">
        <v>77</v>
      </c>
      <c r="B783" s="283"/>
      <c r="C783" s="283"/>
      <c r="D783" s="283"/>
      <c r="E783" s="283"/>
      <c r="F783" s="283"/>
      <c r="G783" s="283"/>
      <c r="H783" s="283"/>
      <c r="I783" s="283"/>
      <c r="J783" s="283"/>
      <c r="K783" s="283"/>
      <c r="L783" s="283"/>
      <c r="M783" s="283"/>
      <c r="N783" s="283"/>
    </row>
    <row r="784" spans="1:14" ht="17.100000000000001" customHeight="1" x14ac:dyDescent="0.25">
      <c r="A784" s="141" t="s">
        <v>789</v>
      </c>
      <c r="B784" s="133">
        <v>1121</v>
      </c>
      <c r="C784" s="133">
        <v>7116</v>
      </c>
      <c r="D784" s="142">
        <v>1480</v>
      </c>
      <c r="E784" s="143">
        <v>8265</v>
      </c>
      <c r="F784" s="144">
        <v>4038</v>
      </c>
      <c r="G784" s="145">
        <v>4227</v>
      </c>
      <c r="H784" s="138">
        <v>5.5844594594594597</v>
      </c>
      <c r="I784" s="138">
        <v>95.528743789921933</v>
      </c>
      <c r="J784" s="138">
        <v>1.4365063480748455</v>
      </c>
      <c r="K784" s="139">
        <v>54.876834207555937</v>
      </c>
      <c r="L784" s="140">
        <v>63.389266398557766</v>
      </c>
      <c r="M784" s="140">
        <v>74.205553965072994</v>
      </c>
      <c r="N784" s="140">
        <v>53.227541689080148</v>
      </c>
    </row>
    <row r="785" spans="1:14" ht="17.100000000000001" customHeight="1" x14ac:dyDescent="0.25">
      <c r="A785" s="141" t="s">
        <v>790</v>
      </c>
      <c r="B785" s="133">
        <v>963</v>
      </c>
      <c r="C785" s="133">
        <v>5517</v>
      </c>
      <c r="D785" s="142">
        <v>1193</v>
      </c>
      <c r="E785" s="143">
        <v>6579</v>
      </c>
      <c r="F785" s="144">
        <v>3290</v>
      </c>
      <c r="G785" s="145">
        <v>3289</v>
      </c>
      <c r="H785" s="138">
        <v>5.5146689019279131</v>
      </c>
      <c r="I785" s="138">
        <v>100.03040437823047</v>
      </c>
      <c r="J785" s="138">
        <v>1.6895251805524678</v>
      </c>
      <c r="K785" s="139">
        <v>5.0205660823711655</v>
      </c>
      <c r="L785" s="140">
        <v>66.508474576271183</v>
      </c>
      <c r="M785" s="140">
        <v>74.856757667677783</v>
      </c>
      <c r="N785" s="140">
        <v>58.063416297306517</v>
      </c>
    </row>
    <row r="786" spans="1:14" ht="17.100000000000001" customHeight="1" x14ac:dyDescent="0.25">
      <c r="A786" s="141" t="s">
        <v>791</v>
      </c>
      <c r="B786" s="133">
        <v>1132</v>
      </c>
      <c r="C786" s="133">
        <v>6011</v>
      </c>
      <c r="D786" s="142">
        <v>1437</v>
      </c>
      <c r="E786" s="143">
        <v>6736</v>
      </c>
      <c r="F786" s="144">
        <v>3326</v>
      </c>
      <c r="G786" s="145">
        <v>3410</v>
      </c>
      <c r="H786" s="138">
        <v>4.687543493389005</v>
      </c>
      <c r="I786" s="138">
        <v>97.536656891495596</v>
      </c>
      <c r="J786" s="138">
        <v>1.0928517551151691</v>
      </c>
      <c r="K786" s="139">
        <v>7.6545454545454543</v>
      </c>
      <c r="L786" s="140">
        <v>61.249149081007495</v>
      </c>
      <c r="M786" s="140">
        <v>70.616770616770623</v>
      </c>
      <c r="N786" s="140">
        <v>52.207357859531776</v>
      </c>
    </row>
    <row r="787" spans="1:14" ht="17.100000000000001" customHeight="1" x14ac:dyDescent="0.25">
      <c r="A787" s="141" t="s">
        <v>792</v>
      </c>
      <c r="B787" s="133">
        <v>835</v>
      </c>
      <c r="C787" s="133">
        <v>3900</v>
      </c>
      <c r="D787" s="142">
        <v>849</v>
      </c>
      <c r="E787" s="143">
        <v>3589</v>
      </c>
      <c r="F787" s="144">
        <v>1750</v>
      </c>
      <c r="G787" s="145">
        <v>1839</v>
      </c>
      <c r="H787" s="138">
        <v>4.227326266195524</v>
      </c>
      <c r="I787" s="138">
        <v>95.160413268080475</v>
      </c>
      <c r="J787" s="138">
        <v>-0.79753302274597448</v>
      </c>
      <c r="K787" s="139">
        <v>1.4832785042403003</v>
      </c>
      <c r="L787" s="140">
        <v>51.12376385975427</v>
      </c>
      <c r="M787" s="140">
        <v>63.641975308641975</v>
      </c>
      <c r="N787" s="140">
        <v>39.312754804892251</v>
      </c>
    </row>
    <row r="788" spans="1:14" ht="17.100000000000001" customHeight="1" x14ac:dyDescent="0.25">
      <c r="A788" s="141" t="s">
        <v>793</v>
      </c>
      <c r="B788" s="133">
        <v>1794</v>
      </c>
      <c r="C788" s="133">
        <v>9868</v>
      </c>
      <c r="D788" s="142">
        <v>2205</v>
      </c>
      <c r="E788" s="143">
        <v>10688</v>
      </c>
      <c r="F788" s="144">
        <v>5363</v>
      </c>
      <c r="G788" s="145">
        <v>5325</v>
      </c>
      <c r="H788" s="138">
        <v>4.8471655328798189</v>
      </c>
      <c r="I788" s="138">
        <v>100.71361502347418</v>
      </c>
      <c r="J788" s="138">
        <v>0.76606927185393048</v>
      </c>
      <c r="K788" s="139">
        <v>34.84838604499511</v>
      </c>
      <c r="L788" s="140">
        <v>63.762206245305286</v>
      </c>
      <c r="M788" s="140">
        <v>73.344835022643949</v>
      </c>
      <c r="N788" s="140">
        <v>54.271678769756512</v>
      </c>
    </row>
    <row r="789" spans="1:14" ht="17.100000000000001" customHeight="1" x14ac:dyDescent="0.25">
      <c r="A789" s="141" t="s">
        <v>794</v>
      </c>
      <c r="B789" s="133">
        <v>2566</v>
      </c>
      <c r="C789" s="133">
        <v>11557</v>
      </c>
      <c r="D789" s="142">
        <v>2882</v>
      </c>
      <c r="E789" s="143">
        <v>11935</v>
      </c>
      <c r="F789" s="144">
        <v>6047</v>
      </c>
      <c r="G789" s="145">
        <v>5888</v>
      </c>
      <c r="H789" s="138">
        <v>4.1412213740458013</v>
      </c>
      <c r="I789" s="138">
        <v>102.70040760869566</v>
      </c>
      <c r="J789" s="138">
        <v>0.30886704220239075</v>
      </c>
      <c r="K789" s="139">
        <v>15.186603723167364</v>
      </c>
      <c r="L789" s="140">
        <v>66.410232644360008</v>
      </c>
      <c r="M789" s="140">
        <v>75.476889214966974</v>
      </c>
      <c r="N789" s="140">
        <v>57.148210605208916</v>
      </c>
    </row>
    <row r="790" spans="1:14" ht="17.100000000000001" customHeight="1" x14ac:dyDescent="0.25">
      <c r="A790" s="141" t="s">
        <v>795</v>
      </c>
      <c r="B790" s="133">
        <v>1026</v>
      </c>
      <c r="C790" s="133">
        <v>5964</v>
      </c>
      <c r="D790" s="142">
        <v>1158</v>
      </c>
      <c r="E790" s="143">
        <v>6092</v>
      </c>
      <c r="F790" s="144">
        <v>3005</v>
      </c>
      <c r="G790" s="145">
        <v>3087</v>
      </c>
      <c r="H790" s="138">
        <v>5.2607944732297067</v>
      </c>
      <c r="I790" s="138">
        <v>97.343699384515716</v>
      </c>
      <c r="J790" s="138">
        <v>0.2037911528831419</v>
      </c>
      <c r="K790" s="139">
        <v>38.290383406662478</v>
      </c>
      <c r="L790" s="140">
        <v>57.556091229371411</v>
      </c>
      <c r="M790" s="140">
        <v>64.803625377643499</v>
      </c>
      <c r="N790" s="140">
        <v>50.564663023679415</v>
      </c>
    </row>
    <row r="791" spans="1:14" ht="17.100000000000001" customHeight="1" x14ac:dyDescent="0.25">
      <c r="A791" s="141" t="s">
        <v>189</v>
      </c>
      <c r="B791" s="133">
        <v>42</v>
      </c>
      <c r="C791" s="133">
        <v>925</v>
      </c>
      <c r="D791" s="146">
        <v>24</v>
      </c>
      <c r="E791" s="146">
        <v>1510</v>
      </c>
      <c r="F791" s="146">
        <v>1067</v>
      </c>
      <c r="G791" s="146">
        <v>443</v>
      </c>
      <c r="H791" s="138"/>
      <c r="I791" s="138"/>
      <c r="J791" s="138"/>
      <c r="K791" s="139"/>
      <c r="L791" s="140">
        <v>98.666666666666671</v>
      </c>
      <c r="M791" s="140">
        <v>99.056603773584911</v>
      </c>
      <c r="N791" s="140">
        <v>97.727272727272734</v>
      </c>
    </row>
    <row r="792" spans="1:14" ht="17.100000000000001" customHeight="1" x14ac:dyDescent="0.25">
      <c r="A792" s="152" t="s">
        <v>190</v>
      </c>
      <c r="B792" s="153">
        <v>9479</v>
      </c>
      <c r="C792" s="153">
        <v>50858</v>
      </c>
      <c r="D792" s="153">
        <v>11228</v>
      </c>
      <c r="E792" s="153">
        <v>55394</v>
      </c>
      <c r="F792" s="153">
        <v>27886</v>
      </c>
      <c r="G792" s="153">
        <v>27508</v>
      </c>
      <c r="H792" s="149">
        <v>4.9335589597434986</v>
      </c>
      <c r="I792" s="149">
        <v>101.37414570306819</v>
      </c>
      <c r="J792" s="154">
        <v>0.81990258206952793</v>
      </c>
      <c r="K792" s="148">
        <v>9.7955791335101683</v>
      </c>
      <c r="L792" s="149">
        <v>63.843892549417134</v>
      </c>
      <c r="M792" s="149">
        <v>73.351370997052058</v>
      </c>
      <c r="N792" s="149">
        <v>54.258610862307634</v>
      </c>
    </row>
    <row r="793" spans="1:14" ht="17.100000000000001" customHeight="1" x14ac:dyDescent="0.25">
      <c r="A793" s="283" t="s">
        <v>78</v>
      </c>
      <c r="B793" s="283"/>
      <c r="C793" s="283"/>
      <c r="D793" s="283"/>
      <c r="E793" s="283"/>
      <c r="F793" s="283"/>
      <c r="G793" s="283"/>
      <c r="H793" s="283"/>
      <c r="I793" s="283"/>
      <c r="J793" s="283"/>
      <c r="K793" s="283"/>
      <c r="L793" s="283"/>
      <c r="M793" s="283"/>
      <c r="N793" s="283"/>
    </row>
    <row r="794" spans="1:14" ht="17.100000000000001" customHeight="1" x14ac:dyDescent="0.25">
      <c r="A794" s="141" t="s">
        <v>796</v>
      </c>
      <c r="B794" s="133">
        <v>3996</v>
      </c>
      <c r="C794" s="133">
        <v>19047</v>
      </c>
      <c r="D794" s="142">
        <v>5367</v>
      </c>
      <c r="E794" s="143">
        <v>21036</v>
      </c>
      <c r="F794" s="144">
        <v>10399</v>
      </c>
      <c r="G794" s="145">
        <v>10637</v>
      </c>
      <c r="H794" s="138">
        <v>3.9195081050866407</v>
      </c>
      <c r="I794" s="138">
        <v>97.762527028297455</v>
      </c>
      <c r="J794" s="138">
        <v>0.95322117918114435</v>
      </c>
      <c r="K794" s="139">
        <v>206.17465451337841</v>
      </c>
      <c r="L794" s="140">
        <v>77.582935958570474</v>
      </c>
      <c r="M794" s="140">
        <v>87.744431663703864</v>
      </c>
      <c r="N794" s="140">
        <v>67.806841046277668</v>
      </c>
    </row>
    <row r="795" spans="1:14" ht="17.100000000000001" customHeight="1" x14ac:dyDescent="0.25">
      <c r="A795" s="141" t="s">
        <v>797</v>
      </c>
      <c r="B795" s="133">
        <v>1848</v>
      </c>
      <c r="C795" s="133">
        <v>9870</v>
      </c>
      <c r="D795" s="142">
        <v>2444</v>
      </c>
      <c r="E795" s="143">
        <v>10922</v>
      </c>
      <c r="F795" s="144">
        <v>5381</v>
      </c>
      <c r="G795" s="145">
        <v>5541</v>
      </c>
      <c r="H795" s="138">
        <v>4.4689034369885432</v>
      </c>
      <c r="I795" s="138">
        <v>97.112434578595924</v>
      </c>
      <c r="J795" s="138">
        <v>0.97196977240471827</v>
      </c>
      <c r="K795" s="139">
        <v>25.578454332552692</v>
      </c>
      <c r="L795" s="140">
        <v>69.193597100573839</v>
      </c>
      <c r="M795" s="140">
        <v>79.082682023858496</v>
      </c>
      <c r="N795" s="140">
        <v>59.712088345493989</v>
      </c>
    </row>
    <row r="796" spans="1:14" ht="17.100000000000001" customHeight="1" x14ac:dyDescent="0.25">
      <c r="A796" s="141" t="s">
        <v>798</v>
      </c>
      <c r="B796" s="133">
        <v>1713</v>
      </c>
      <c r="C796" s="133">
        <v>10553</v>
      </c>
      <c r="D796" s="142">
        <v>2176</v>
      </c>
      <c r="E796" s="143">
        <v>12191</v>
      </c>
      <c r="F796" s="144">
        <v>6154</v>
      </c>
      <c r="G796" s="145">
        <v>6037</v>
      </c>
      <c r="H796" s="138">
        <v>5.6024816176470589</v>
      </c>
      <c r="I796" s="138">
        <v>101.93804869968528</v>
      </c>
      <c r="J796" s="138">
        <v>1.3847197206723232</v>
      </c>
      <c r="K796" s="139">
        <v>92.132708585247883</v>
      </c>
      <c r="L796" s="140">
        <v>72.729787037890659</v>
      </c>
      <c r="M796" s="140">
        <v>80.081225770721801</v>
      </c>
      <c r="N796" s="140">
        <v>65.395948434622468</v>
      </c>
    </row>
    <row r="797" spans="1:14" ht="17.100000000000001" customHeight="1" x14ac:dyDescent="0.25">
      <c r="A797" s="141" t="s">
        <v>799</v>
      </c>
      <c r="B797" s="133">
        <v>2247</v>
      </c>
      <c r="C797" s="133">
        <v>13216</v>
      </c>
      <c r="D797" s="142">
        <v>2754</v>
      </c>
      <c r="E797" s="143">
        <v>13625</v>
      </c>
      <c r="F797" s="144">
        <v>6734</v>
      </c>
      <c r="G797" s="145">
        <v>6891</v>
      </c>
      <c r="H797" s="138">
        <v>4.9473493100944079</v>
      </c>
      <c r="I797" s="138">
        <v>97.721665941082563</v>
      </c>
      <c r="J797" s="138">
        <v>0.29249638935398847</v>
      </c>
      <c r="K797" s="139">
        <v>60.450774213585348</v>
      </c>
      <c r="L797" s="140">
        <v>68.27218361079683</v>
      </c>
      <c r="M797" s="140">
        <v>77.807089859851601</v>
      </c>
      <c r="N797" s="140">
        <v>59.106038991916307</v>
      </c>
    </row>
    <row r="798" spans="1:14" ht="17.100000000000001" customHeight="1" x14ac:dyDescent="0.25">
      <c r="A798" s="141" t="s">
        <v>800</v>
      </c>
      <c r="B798" s="133">
        <v>2537</v>
      </c>
      <c r="C798" s="133">
        <v>14571</v>
      </c>
      <c r="D798" s="142">
        <v>3342</v>
      </c>
      <c r="E798" s="143">
        <v>16824</v>
      </c>
      <c r="F798" s="144">
        <v>8256</v>
      </c>
      <c r="G798" s="145">
        <v>8568</v>
      </c>
      <c r="H798" s="138">
        <v>5.0341113105924595</v>
      </c>
      <c r="I798" s="138">
        <v>96.358543417366946</v>
      </c>
      <c r="J798" s="138">
        <v>1.3797810592003958</v>
      </c>
      <c r="K798" s="139">
        <v>20.666527448499515</v>
      </c>
      <c r="L798" s="140">
        <v>64.531373063796266</v>
      </c>
      <c r="M798" s="140">
        <v>73.434765046452128</v>
      </c>
      <c r="N798" s="140">
        <v>56.06351645537201</v>
      </c>
    </row>
    <row r="799" spans="1:14" ht="17.100000000000001" customHeight="1" x14ac:dyDescent="0.25">
      <c r="A799" s="141" t="s">
        <v>801</v>
      </c>
      <c r="B799" s="133">
        <v>1996</v>
      </c>
      <c r="C799" s="133">
        <v>11993</v>
      </c>
      <c r="D799" s="142">
        <v>2354</v>
      </c>
      <c r="E799" s="143">
        <v>12556</v>
      </c>
      <c r="F799" s="144">
        <v>6413</v>
      </c>
      <c r="G799" s="145">
        <v>6143</v>
      </c>
      <c r="H799" s="138">
        <v>5.3338997451146986</v>
      </c>
      <c r="I799" s="138">
        <v>104.39524662217157</v>
      </c>
      <c r="J799" s="138">
        <v>0.44026384577853328</v>
      </c>
      <c r="K799" s="139">
        <v>81.910105029682299</v>
      </c>
      <c r="L799" s="140">
        <v>61.198876601720208</v>
      </c>
      <c r="M799" s="140">
        <v>68.558574147776426</v>
      </c>
      <c r="N799" s="140">
        <v>53.624220837043637</v>
      </c>
    </row>
    <row r="800" spans="1:14" ht="17.100000000000001" customHeight="1" x14ac:dyDescent="0.25">
      <c r="A800" s="141" t="s">
        <v>802</v>
      </c>
      <c r="B800" s="133">
        <v>2704</v>
      </c>
      <c r="C800" s="133">
        <v>14638</v>
      </c>
      <c r="D800" s="142">
        <v>3318</v>
      </c>
      <c r="E800" s="143">
        <v>15575</v>
      </c>
      <c r="F800" s="144">
        <v>7699</v>
      </c>
      <c r="G800" s="145">
        <v>7876</v>
      </c>
      <c r="H800" s="138">
        <v>4.6940928270042193</v>
      </c>
      <c r="I800" s="138">
        <v>97.752666328085326</v>
      </c>
      <c r="J800" s="138">
        <v>0.59545275906412087</v>
      </c>
      <c r="K800" s="139">
        <v>29.635055940330318</v>
      </c>
      <c r="L800" s="140">
        <v>70.273684210526312</v>
      </c>
      <c r="M800" s="140">
        <v>78.403085273532355</v>
      </c>
      <c r="N800" s="140">
        <v>62.422403090081389</v>
      </c>
    </row>
    <row r="801" spans="1:14" ht="17.100000000000001" customHeight="1" x14ac:dyDescent="0.25">
      <c r="A801" s="141" t="s">
        <v>803</v>
      </c>
      <c r="B801" s="133">
        <v>2250</v>
      </c>
      <c r="C801" s="133">
        <v>13607</v>
      </c>
      <c r="D801" s="142">
        <v>2667</v>
      </c>
      <c r="E801" s="143">
        <v>14539</v>
      </c>
      <c r="F801" s="144">
        <v>7202</v>
      </c>
      <c r="G801" s="145">
        <v>7337</v>
      </c>
      <c r="H801" s="138">
        <v>5.4514435695538062</v>
      </c>
      <c r="I801" s="138">
        <v>98.16001090363909</v>
      </c>
      <c r="J801" s="138">
        <v>0.63579969040851347</v>
      </c>
      <c r="K801" s="139">
        <v>82.848025528520139</v>
      </c>
      <c r="L801" s="140">
        <v>71.686238391280995</v>
      </c>
      <c r="M801" s="140">
        <v>79.031001713662562</v>
      </c>
      <c r="N801" s="140">
        <v>64.553706505295011</v>
      </c>
    </row>
    <row r="802" spans="1:14" ht="17.100000000000001" customHeight="1" x14ac:dyDescent="0.25">
      <c r="A802" s="141" t="s">
        <v>189</v>
      </c>
      <c r="B802" s="133">
        <v>12</v>
      </c>
      <c r="C802" s="133">
        <v>1426</v>
      </c>
      <c r="D802" s="146">
        <v>16</v>
      </c>
      <c r="E802" s="146">
        <v>1081</v>
      </c>
      <c r="F802" s="146">
        <v>990</v>
      </c>
      <c r="G802" s="146">
        <v>91</v>
      </c>
      <c r="H802" s="138"/>
      <c r="I802" s="138"/>
      <c r="J802" s="138"/>
      <c r="K802" s="139"/>
      <c r="L802" s="140">
        <v>98.427382053654028</v>
      </c>
      <c r="M802" s="140">
        <v>98.484848484848484</v>
      </c>
      <c r="N802" s="140">
        <v>97.802197802197796</v>
      </c>
    </row>
    <row r="803" spans="1:14" ht="16.7" customHeight="1" x14ac:dyDescent="0.25">
      <c r="A803" s="152" t="s">
        <v>190</v>
      </c>
      <c r="B803" s="153">
        <v>19303</v>
      </c>
      <c r="C803" s="153">
        <v>108921</v>
      </c>
      <c r="D803" s="153">
        <v>24438</v>
      </c>
      <c r="E803" s="153">
        <v>118349</v>
      </c>
      <c r="F803" s="153">
        <v>59228</v>
      </c>
      <c r="G803" s="153">
        <v>59121</v>
      </c>
      <c r="H803" s="149">
        <v>4.8428267452328342</v>
      </c>
      <c r="I803" s="149">
        <v>100.18098476006834</v>
      </c>
      <c r="J803" s="154">
        <v>0.79668942031110546</v>
      </c>
      <c r="K803" s="148">
        <v>46.759778743579609</v>
      </c>
      <c r="L803" s="149">
        <v>70.196103932297234</v>
      </c>
      <c r="M803" s="149">
        <v>78.93055322011098</v>
      </c>
      <c r="N803" s="149">
        <v>61.558643115808145</v>
      </c>
    </row>
    <row r="804" spans="1:14" ht="16.7" customHeight="1" x14ac:dyDescent="0.25">
      <c r="A804" s="283" t="s">
        <v>804</v>
      </c>
      <c r="B804" s="283"/>
      <c r="C804" s="283"/>
      <c r="D804" s="283"/>
      <c r="E804" s="283"/>
      <c r="F804" s="283"/>
      <c r="G804" s="283"/>
      <c r="H804" s="283"/>
      <c r="I804" s="283"/>
      <c r="J804" s="283"/>
      <c r="K804" s="283"/>
      <c r="L804" s="283"/>
      <c r="M804" s="283"/>
      <c r="N804" s="283"/>
    </row>
    <row r="805" spans="1:14" ht="16.7" customHeight="1" x14ac:dyDescent="0.25">
      <c r="A805" s="141" t="s">
        <v>805</v>
      </c>
      <c r="B805" s="133">
        <v>2458</v>
      </c>
      <c r="C805" s="133">
        <v>14080</v>
      </c>
      <c r="D805" s="142">
        <v>2762</v>
      </c>
      <c r="E805" s="143">
        <v>13773</v>
      </c>
      <c r="F805" s="144">
        <v>6634</v>
      </c>
      <c r="G805" s="145">
        <v>7139</v>
      </c>
      <c r="H805" s="138">
        <v>4.9866039102099924</v>
      </c>
      <c r="I805" s="138">
        <v>92.92618013727413</v>
      </c>
      <c r="J805" s="138">
        <v>-0.21156618804896066</v>
      </c>
      <c r="K805" s="139">
        <v>141.52281134401974</v>
      </c>
      <c r="L805" s="140">
        <v>74.398034398034397</v>
      </c>
      <c r="M805" s="140">
        <v>82.229485635644252</v>
      </c>
      <c r="N805" s="140">
        <v>67.281538221041117</v>
      </c>
    </row>
    <row r="806" spans="1:14" ht="16.7" customHeight="1" x14ac:dyDescent="0.25">
      <c r="A806" s="141" t="s">
        <v>806</v>
      </c>
      <c r="B806" s="133">
        <v>3612</v>
      </c>
      <c r="C806" s="133">
        <v>20288</v>
      </c>
      <c r="D806" s="142">
        <v>4101</v>
      </c>
      <c r="E806" s="143">
        <v>22274</v>
      </c>
      <c r="F806" s="144">
        <v>11212</v>
      </c>
      <c r="G806" s="145">
        <v>11062</v>
      </c>
      <c r="H806" s="138">
        <v>5.4313582053157763</v>
      </c>
      <c r="I806" s="138">
        <v>101.35599349123123</v>
      </c>
      <c r="J806" s="138">
        <v>0.89626200303352144</v>
      </c>
      <c r="K806" s="139">
        <v>167.10931052592093</v>
      </c>
      <c r="L806" s="140">
        <v>73.950005060216569</v>
      </c>
      <c r="M806" s="140">
        <v>81.018049077266269</v>
      </c>
      <c r="N806" s="140">
        <v>66.909090909090907</v>
      </c>
    </row>
    <row r="807" spans="1:14" ht="16.7" customHeight="1" x14ac:dyDescent="0.25">
      <c r="A807" s="141" t="s">
        <v>807</v>
      </c>
      <c r="B807" s="133">
        <v>1447</v>
      </c>
      <c r="C807" s="133">
        <v>8323</v>
      </c>
      <c r="D807" s="142">
        <v>1615</v>
      </c>
      <c r="E807" s="143">
        <v>8177</v>
      </c>
      <c r="F807" s="144">
        <v>4049</v>
      </c>
      <c r="G807" s="145">
        <v>4128</v>
      </c>
      <c r="H807" s="138">
        <v>5.0631578947368423</v>
      </c>
      <c r="I807" s="138">
        <v>98.086240310077528</v>
      </c>
      <c r="J807" s="138">
        <v>-0.16984099408942296</v>
      </c>
      <c r="K807" s="139">
        <v>25.388890613841713</v>
      </c>
      <c r="L807" s="140">
        <v>73.06688641670101</v>
      </c>
      <c r="M807" s="140">
        <v>82.150837988826822</v>
      </c>
      <c r="N807" s="140">
        <v>64.279924344771686</v>
      </c>
    </row>
    <row r="808" spans="1:14" ht="16.7" customHeight="1" x14ac:dyDescent="0.25">
      <c r="A808" s="141" t="s">
        <v>808</v>
      </c>
      <c r="B808" s="133">
        <v>3585</v>
      </c>
      <c r="C808" s="133">
        <v>21366</v>
      </c>
      <c r="D808" s="142">
        <v>4290</v>
      </c>
      <c r="E808" s="143">
        <v>22458</v>
      </c>
      <c r="F808" s="144">
        <v>11058</v>
      </c>
      <c r="G808" s="145">
        <v>11400</v>
      </c>
      <c r="H808" s="138">
        <v>5.2349650349650352</v>
      </c>
      <c r="I808" s="138">
        <v>97</v>
      </c>
      <c r="J808" s="138">
        <v>0.47836875841315918</v>
      </c>
      <c r="K808" s="139">
        <v>156.11010704851938</v>
      </c>
      <c r="L808" s="140">
        <v>75.123103205707963</v>
      </c>
      <c r="M808" s="140">
        <v>81.446153846153848</v>
      </c>
      <c r="N808" s="140">
        <v>69.050433412135533</v>
      </c>
    </row>
    <row r="809" spans="1:14" ht="16.7" customHeight="1" x14ac:dyDescent="0.25">
      <c r="A809" s="141" t="s">
        <v>809</v>
      </c>
      <c r="B809" s="133">
        <v>2002</v>
      </c>
      <c r="C809" s="133">
        <v>12343</v>
      </c>
      <c r="D809" s="142">
        <v>2398</v>
      </c>
      <c r="E809" s="143">
        <v>13687</v>
      </c>
      <c r="F809" s="144">
        <v>6900</v>
      </c>
      <c r="G809" s="145">
        <v>6787</v>
      </c>
      <c r="H809" s="138">
        <v>5.70767306088407</v>
      </c>
      <c r="I809" s="138">
        <v>101.66494769412111</v>
      </c>
      <c r="J809" s="138">
        <v>0.99191340179786525</v>
      </c>
      <c r="K809" s="139">
        <v>81.997364006709802</v>
      </c>
      <c r="L809" s="140">
        <v>71.467168822662515</v>
      </c>
      <c r="M809" s="140">
        <v>77.895595432300155</v>
      </c>
      <c r="N809" s="140">
        <v>64.990138067061139</v>
      </c>
    </row>
    <row r="810" spans="1:14" ht="16.7" customHeight="1" x14ac:dyDescent="0.25">
      <c r="A810" s="141" t="s">
        <v>810</v>
      </c>
      <c r="B810" s="133">
        <v>2421</v>
      </c>
      <c r="C810" s="133">
        <v>15303</v>
      </c>
      <c r="D810" s="142">
        <v>2834</v>
      </c>
      <c r="E810" s="143">
        <v>17346</v>
      </c>
      <c r="F810" s="144">
        <v>8808</v>
      </c>
      <c r="G810" s="145">
        <v>8538</v>
      </c>
      <c r="H810" s="138">
        <v>6.1206774876499646</v>
      </c>
      <c r="I810" s="138">
        <v>103.16233309908644</v>
      </c>
      <c r="J810" s="138">
        <v>1.2026203901474548</v>
      </c>
      <c r="K810" s="139">
        <v>54.403462551750096</v>
      </c>
      <c r="L810" s="140">
        <v>70.680074093675572</v>
      </c>
      <c r="M810" s="140">
        <v>76.831501831501839</v>
      </c>
      <c r="N810" s="140">
        <v>64.387044967880087</v>
      </c>
    </row>
    <row r="811" spans="1:14" ht="16.7" customHeight="1" x14ac:dyDescent="0.25">
      <c r="A811" s="141" t="s">
        <v>811</v>
      </c>
      <c r="B811" s="133">
        <v>2685</v>
      </c>
      <c r="C811" s="133">
        <v>16272</v>
      </c>
      <c r="D811" s="142">
        <v>3194</v>
      </c>
      <c r="E811" s="143">
        <v>17425</v>
      </c>
      <c r="F811" s="144">
        <v>8544</v>
      </c>
      <c r="G811" s="145">
        <v>8881</v>
      </c>
      <c r="H811" s="138">
        <v>5.4555416405760804</v>
      </c>
      <c r="I811" s="138">
        <v>96.205382276770635</v>
      </c>
      <c r="J811" s="138">
        <v>0.65700688426471665</v>
      </c>
      <c r="K811" s="139">
        <v>291.72944918801272</v>
      </c>
      <c r="L811" s="140">
        <v>72.013008130081303</v>
      </c>
      <c r="M811" s="140">
        <v>79.260450160771697</v>
      </c>
      <c r="N811" s="140">
        <v>65.175072683605109</v>
      </c>
    </row>
    <row r="812" spans="1:14" ht="16.7" customHeight="1" x14ac:dyDescent="0.25">
      <c r="A812" s="141" t="s">
        <v>812</v>
      </c>
      <c r="B812" s="133">
        <v>2105</v>
      </c>
      <c r="C812" s="133">
        <v>12846</v>
      </c>
      <c r="D812" s="142">
        <v>2422</v>
      </c>
      <c r="E812" s="143">
        <v>13491</v>
      </c>
      <c r="F812" s="144">
        <v>6588</v>
      </c>
      <c r="G812" s="145">
        <v>6903</v>
      </c>
      <c r="H812" s="138">
        <v>5.5701899256812553</v>
      </c>
      <c r="I812" s="138">
        <v>95.436766623207305</v>
      </c>
      <c r="J812" s="138">
        <v>0.47015659905066548</v>
      </c>
      <c r="K812" s="139">
        <v>98.683344305464118</v>
      </c>
      <c r="L812" s="140">
        <v>70.221963587995674</v>
      </c>
      <c r="M812" s="140">
        <v>78.123388898436147</v>
      </c>
      <c r="N812" s="140">
        <v>62.818035426731079</v>
      </c>
    </row>
    <row r="813" spans="1:14" ht="16.7" customHeight="1" x14ac:dyDescent="0.25">
      <c r="A813" s="141" t="s">
        <v>813</v>
      </c>
      <c r="B813" s="133">
        <v>2693</v>
      </c>
      <c r="C813" s="133">
        <v>15766</v>
      </c>
      <c r="D813" s="142">
        <v>3154</v>
      </c>
      <c r="E813" s="143">
        <v>16197</v>
      </c>
      <c r="F813" s="144">
        <v>8004</v>
      </c>
      <c r="G813" s="145">
        <v>8193</v>
      </c>
      <c r="H813" s="138">
        <v>5.1353836398224475</v>
      </c>
      <c r="I813" s="138">
        <v>97.693152691321856</v>
      </c>
      <c r="J813" s="138">
        <v>0.25883221944859097</v>
      </c>
      <c r="K813" s="139">
        <v>61.688756855575868</v>
      </c>
      <c r="L813" s="140">
        <v>71.315881326352525</v>
      </c>
      <c r="M813" s="140">
        <v>78.384155029923051</v>
      </c>
      <c r="N813" s="140">
        <v>64.527165731490356</v>
      </c>
    </row>
    <row r="814" spans="1:14" ht="16.7" customHeight="1" x14ac:dyDescent="0.25">
      <c r="A814" s="141" t="s">
        <v>189</v>
      </c>
      <c r="B814" s="133">
        <v>5</v>
      </c>
      <c r="C814" s="133">
        <v>361</v>
      </c>
      <c r="D814" s="146">
        <v>9</v>
      </c>
      <c r="E814" s="146">
        <v>464</v>
      </c>
      <c r="F814" s="146">
        <v>448</v>
      </c>
      <c r="G814" s="146">
        <v>16</v>
      </c>
      <c r="H814" s="138"/>
      <c r="I814" s="138"/>
      <c r="J814" s="138"/>
      <c r="K814" s="139"/>
      <c r="L814" s="147">
        <v>97.629310344827587</v>
      </c>
      <c r="M814" s="147">
        <v>97.544642857142861</v>
      </c>
      <c r="N814" s="147">
        <v>100</v>
      </c>
    </row>
    <row r="815" spans="1:14" ht="16.7" customHeight="1" x14ac:dyDescent="0.25">
      <c r="A815" s="152" t="s">
        <v>190</v>
      </c>
      <c r="B815" s="153">
        <v>23013</v>
      </c>
      <c r="C815" s="153">
        <v>136948</v>
      </c>
      <c r="D815" s="153">
        <v>26779</v>
      </c>
      <c r="E815" s="153">
        <v>145292</v>
      </c>
      <c r="F815" s="153">
        <v>72245</v>
      </c>
      <c r="G815" s="153">
        <v>73047</v>
      </c>
      <c r="H815" s="149">
        <v>5.425594682400388</v>
      </c>
      <c r="I815" s="149">
        <v>98.902076745109312</v>
      </c>
      <c r="J815" s="154">
        <v>0.56760286783476377</v>
      </c>
      <c r="K815" s="148">
        <v>83.453187823090175</v>
      </c>
      <c r="L815" s="149">
        <v>72.71639285658776</v>
      </c>
      <c r="M815" s="149">
        <v>79.80732905175671</v>
      </c>
      <c r="N815" s="149">
        <v>65.801995395241747</v>
      </c>
    </row>
    <row r="816" spans="1:14" ht="16.7" customHeight="1" x14ac:dyDescent="0.25">
      <c r="A816" s="283" t="s">
        <v>80</v>
      </c>
      <c r="B816" s="283"/>
      <c r="C816" s="283"/>
      <c r="D816" s="283"/>
      <c r="E816" s="283"/>
      <c r="F816" s="283"/>
      <c r="G816" s="283"/>
      <c r="H816" s="283"/>
      <c r="I816" s="283"/>
      <c r="J816" s="283"/>
      <c r="K816" s="283"/>
      <c r="L816" s="283"/>
      <c r="M816" s="283"/>
      <c r="N816" s="283"/>
    </row>
    <row r="817" spans="1:14" ht="16.7" customHeight="1" x14ac:dyDescent="0.25">
      <c r="A817" s="141" t="s">
        <v>814</v>
      </c>
      <c r="B817" s="133">
        <v>5263</v>
      </c>
      <c r="C817" s="133">
        <v>29227</v>
      </c>
      <c r="D817" s="142">
        <v>6134</v>
      </c>
      <c r="E817" s="143">
        <v>31092</v>
      </c>
      <c r="F817" s="144">
        <v>15250</v>
      </c>
      <c r="G817" s="145">
        <v>15842</v>
      </c>
      <c r="H817" s="138">
        <v>5.0687968699054453</v>
      </c>
      <c r="I817" s="138">
        <v>96.26309809367504</v>
      </c>
      <c r="J817" s="138">
        <v>0.5936431074081211</v>
      </c>
      <c r="K817" s="139">
        <v>185.07142857142858</v>
      </c>
      <c r="L817" s="140">
        <v>73.235122520420077</v>
      </c>
      <c r="M817" s="140">
        <v>81.025294603317562</v>
      </c>
      <c r="N817" s="140">
        <v>65.874760655272681</v>
      </c>
    </row>
    <row r="818" spans="1:14" ht="16.7" customHeight="1" x14ac:dyDescent="0.25">
      <c r="A818" s="141" t="s">
        <v>815</v>
      </c>
      <c r="B818" s="133">
        <v>3359</v>
      </c>
      <c r="C818" s="133">
        <v>18778</v>
      </c>
      <c r="D818" s="142">
        <v>3550</v>
      </c>
      <c r="E818" s="143">
        <v>18206</v>
      </c>
      <c r="F818" s="144">
        <v>9017</v>
      </c>
      <c r="G818" s="145">
        <v>9189</v>
      </c>
      <c r="H818" s="138">
        <v>5.1284507042253518</v>
      </c>
      <c r="I818" s="138">
        <v>98.128196756992054</v>
      </c>
      <c r="J818" s="138">
        <v>-0.29687871164355772</v>
      </c>
      <c r="K818" s="139">
        <v>120.15575501583949</v>
      </c>
      <c r="L818" s="140">
        <v>75.799170326988772</v>
      </c>
      <c r="M818" s="140">
        <v>82.727725236436029</v>
      </c>
      <c r="N818" s="140">
        <v>69.135950215414084</v>
      </c>
    </row>
    <row r="819" spans="1:14" ht="16.7" customHeight="1" x14ac:dyDescent="0.25">
      <c r="A819" s="141" t="s">
        <v>816</v>
      </c>
      <c r="B819" s="133">
        <v>3976</v>
      </c>
      <c r="C819" s="133">
        <v>21233</v>
      </c>
      <c r="D819" s="142">
        <v>4269</v>
      </c>
      <c r="E819" s="143">
        <v>18767</v>
      </c>
      <c r="F819" s="144">
        <v>8584</v>
      </c>
      <c r="G819" s="145">
        <v>10183</v>
      </c>
      <c r="H819" s="138">
        <v>4.3961115015226051</v>
      </c>
      <c r="I819" s="138">
        <v>84.297358342335258</v>
      </c>
      <c r="J819" s="138">
        <v>-1.1848039048994357</v>
      </c>
      <c r="K819" s="139">
        <v>169.89860583016477</v>
      </c>
      <c r="L819" s="140">
        <v>73.93771125060357</v>
      </c>
      <c r="M819" s="140">
        <v>82.082002129925456</v>
      </c>
      <c r="N819" s="140">
        <v>67.18197879858657</v>
      </c>
    </row>
    <row r="820" spans="1:14" ht="16.7" customHeight="1" x14ac:dyDescent="0.25">
      <c r="A820" s="141" t="s">
        <v>817</v>
      </c>
      <c r="B820" s="133">
        <v>4634</v>
      </c>
      <c r="C820" s="133">
        <v>26149</v>
      </c>
      <c r="D820" s="142">
        <v>5113</v>
      </c>
      <c r="E820" s="143">
        <v>26559</v>
      </c>
      <c r="F820" s="144">
        <v>13021</v>
      </c>
      <c r="G820" s="145">
        <v>13538</v>
      </c>
      <c r="H820" s="138">
        <v>5.194406415020536</v>
      </c>
      <c r="I820" s="138">
        <v>96.181119810902644</v>
      </c>
      <c r="J820" s="138">
        <v>0.14930637653622197</v>
      </c>
      <c r="K820" s="139">
        <v>293.14569536423841</v>
      </c>
      <c r="L820" s="140">
        <v>74.853776202877512</v>
      </c>
      <c r="M820" s="140">
        <v>81.311446629213478</v>
      </c>
      <c r="N820" s="140">
        <v>68.739090682403798</v>
      </c>
    </row>
    <row r="821" spans="1:14" ht="16.7" customHeight="1" x14ac:dyDescent="0.25">
      <c r="A821" s="141" t="s">
        <v>818</v>
      </c>
      <c r="B821" s="133">
        <v>8164</v>
      </c>
      <c r="C821" s="133">
        <v>41540</v>
      </c>
      <c r="D821" s="142">
        <v>9053</v>
      </c>
      <c r="E821" s="143">
        <v>39143</v>
      </c>
      <c r="F821" s="144">
        <v>18105</v>
      </c>
      <c r="G821" s="145">
        <v>21038</v>
      </c>
      <c r="H821" s="138">
        <v>4.3237600795316471</v>
      </c>
      <c r="I821" s="138">
        <v>86.058560699686282</v>
      </c>
      <c r="J821" s="138">
        <v>-0.57039550371240622</v>
      </c>
      <c r="K821" s="139">
        <v>249.68425081329335</v>
      </c>
      <c r="L821" s="140">
        <v>74.309606597890749</v>
      </c>
      <c r="M821" s="140">
        <v>82.627865961199305</v>
      </c>
      <c r="N821" s="140">
        <v>67.330761507160602</v>
      </c>
    </row>
    <row r="822" spans="1:14" ht="16.7" customHeight="1" x14ac:dyDescent="0.25">
      <c r="A822" s="141" t="s">
        <v>819</v>
      </c>
      <c r="B822" s="133">
        <v>3044</v>
      </c>
      <c r="C822" s="133">
        <v>15883</v>
      </c>
      <c r="D822" s="142">
        <v>3399</v>
      </c>
      <c r="E822" s="143">
        <v>14533</v>
      </c>
      <c r="F822" s="144">
        <v>6890</v>
      </c>
      <c r="G822" s="145">
        <v>7643</v>
      </c>
      <c r="H822" s="138">
        <v>4.2756693145042659</v>
      </c>
      <c r="I822" s="138">
        <v>90.147847703781238</v>
      </c>
      <c r="J822" s="138">
        <v>-0.85247052983670402</v>
      </c>
      <c r="K822" s="139">
        <v>138.15952086700256</v>
      </c>
      <c r="L822" s="140">
        <v>79.070118499509405</v>
      </c>
      <c r="M822" s="140">
        <v>87.18113268089202</v>
      </c>
      <c r="N822" s="140">
        <v>71.864310148232619</v>
      </c>
    </row>
    <row r="823" spans="1:14" ht="16.7" customHeight="1" x14ac:dyDescent="0.25">
      <c r="A823" s="141" t="s">
        <v>820</v>
      </c>
      <c r="B823" s="133">
        <v>4096</v>
      </c>
      <c r="C823" s="133">
        <v>22033</v>
      </c>
      <c r="D823" s="142">
        <v>4541</v>
      </c>
      <c r="E823" s="143">
        <v>21189</v>
      </c>
      <c r="F823" s="144">
        <v>10402</v>
      </c>
      <c r="G823" s="145">
        <v>10787</v>
      </c>
      <c r="H823" s="138">
        <v>4.6661528297731776</v>
      </c>
      <c r="I823" s="138">
        <v>96.430889033095397</v>
      </c>
      <c r="J823" s="138">
        <v>-0.37484789239114014</v>
      </c>
      <c r="K823" s="139">
        <v>128.58183142180957</v>
      </c>
      <c r="L823" s="140">
        <v>79.133143005450307</v>
      </c>
      <c r="M823" s="140">
        <v>86.891186187786417</v>
      </c>
      <c r="N823" s="140">
        <v>71.766848816029139</v>
      </c>
    </row>
    <row r="824" spans="1:14" ht="16.7" customHeight="1" x14ac:dyDescent="0.25">
      <c r="A824" s="141" t="s">
        <v>821</v>
      </c>
      <c r="B824" s="133">
        <v>3553</v>
      </c>
      <c r="C824" s="133">
        <v>19277</v>
      </c>
      <c r="D824" s="142">
        <v>3968</v>
      </c>
      <c r="E824" s="143">
        <v>18059</v>
      </c>
      <c r="F824" s="144">
        <v>8262</v>
      </c>
      <c r="G824" s="145">
        <v>9797</v>
      </c>
      <c r="H824" s="138">
        <v>4.551159274193548</v>
      </c>
      <c r="I824" s="138">
        <v>84.331938348474026</v>
      </c>
      <c r="J824" s="138">
        <v>-0.62637715878357114</v>
      </c>
      <c r="K824" s="139">
        <v>162.98736462093862</v>
      </c>
      <c r="L824" s="140">
        <v>76.4344643632529</v>
      </c>
      <c r="M824" s="140">
        <v>84.245348035837353</v>
      </c>
      <c r="N824" s="140">
        <v>70.042860365441001</v>
      </c>
    </row>
    <row r="825" spans="1:14" ht="16.7" customHeight="1" x14ac:dyDescent="0.25">
      <c r="A825" s="141" t="s">
        <v>822</v>
      </c>
      <c r="B825" s="133">
        <v>5791</v>
      </c>
      <c r="C825" s="133">
        <v>27037</v>
      </c>
      <c r="D825" s="142">
        <v>6504</v>
      </c>
      <c r="E825" s="143">
        <v>26111</v>
      </c>
      <c r="F825" s="144">
        <v>12205</v>
      </c>
      <c r="G825" s="145">
        <v>13906</v>
      </c>
      <c r="H825" s="138">
        <v>4.0146063960639609</v>
      </c>
      <c r="I825" s="138">
        <v>87.767869984179498</v>
      </c>
      <c r="J825" s="138">
        <v>-0.33444929745123836</v>
      </c>
      <c r="K825" s="139">
        <v>236.0209708035795</v>
      </c>
      <c r="L825" s="140">
        <v>77.964248159831754</v>
      </c>
      <c r="M825" s="140">
        <v>86.032703023659451</v>
      </c>
      <c r="N825" s="140">
        <v>71.078889928281882</v>
      </c>
    </row>
    <row r="826" spans="1:14" ht="16.7" customHeight="1" x14ac:dyDescent="0.25">
      <c r="A826" s="141" t="s">
        <v>823</v>
      </c>
      <c r="B826" s="133">
        <v>3708</v>
      </c>
      <c r="C826" s="133">
        <v>20802</v>
      </c>
      <c r="D826" s="142">
        <v>4223</v>
      </c>
      <c r="E826" s="143">
        <v>19687</v>
      </c>
      <c r="F826" s="144">
        <v>9491</v>
      </c>
      <c r="G826" s="145">
        <v>10196</v>
      </c>
      <c r="H826" s="138">
        <v>4.6618517641487092</v>
      </c>
      <c r="I826" s="138">
        <v>93.08552373479796</v>
      </c>
      <c r="J826" s="138">
        <v>-0.52870073409780427</v>
      </c>
      <c r="K826" s="139">
        <v>86.123627455269258</v>
      </c>
      <c r="L826" s="140">
        <v>76.345171968804351</v>
      </c>
      <c r="M826" s="140">
        <v>82.271662763466054</v>
      </c>
      <c r="N826" s="140">
        <v>70.893030270386731</v>
      </c>
    </row>
    <row r="827" spans="1:14" ht="16.7" customHeight="1" x14ac:dyDescent="0.25">
      <c r="A827" s="141" t="s">
        <v>824</v>
      </c>
      <c r="B827" s="133">
        <v>3327</v>
      </c>
      <c r="C827" s="133">
        <v>18896</v>
      </c>
      <c r="D827" s="142">
        <v>3840</v>
      </c>
      <c r="E827" s="143">
        <v>18301</v>
      </c>
      <c r="F827" s="144">
        <v>8930</v>
      </c>
      <c r="G827" s="145">
        <v>9371</v>
      </c>
      <c r="H827" s="138">
        <v>4.7658854166666664</v>
      </c>
      <c r="I827" s="138">
        <v>95.293992103297413</v>
      </c>
      <c r="J827" s="138">
        <v>-0.30704948456680614</v>
      </c>
      <c r="K827" s="139">
        <v>207.44729086374971</v>
      </c>
      <c r="L827" s="140">
        <v>70.471014492753625</v>
      </c>
      <c r="M827" s="140">
        <v>77.534636799171309</v>
      </c>
      <c r="N827" s="140">
        <v>63.88654194327097</v>
      </c>
    </row>
    <row r="828" spans="1:14" ht="16.7" customHeight="1" x14ac:dyDescent="0.25">
      <c r="A828" s="141" t="s">
        <v>189</v>
      </c>
      <c r="B828" s="133">
        <v>4</v>
      </c>
      <c r="C828" s="133">
        <v>915</v>
      </c>
      <c r="D828" s="146">
        <v>16</v>
      </c>
      <c r="E828" s="146">
        <v>666</v>
      </c>
      <c r="F828" s="146">
        <v>617</v>
      </c>
      <c r="G828" s="146">
        <v>49</v>
      </c>
      <c r="H828" s="138"/>
      <c r="I828" s="138"/>
      <c r="J828" s="138"/>
      <c r="K828" s="139"/>
      <c r="L828" s="147">
        <v>96.520423600605142</v>
      </c>
      <c r="M828" s="147">
        <v>97.235772357723576</v>
      </c>
      <c r="N828" s="147">
        <v>86.956521739130437</v>
      </c>
    </row>
    <row r="829" spans="1:14" ht="16.7" customHeight="1" x14ac:dyDescent="0.25">
      <c r="A829" s="152" t="s">
        <v>190</v>
      </c>
      <c r="B829" s="153">
        <v>48919</v>
      </c>
      <c r="C829" s="153">
        <v>261770</v>
      </c>
      <c r="D829" s="153">
        <v>54610</v>
      </c>
      <c r="E829" s="153">
        <v>252313</v>
      </c>
      <c r="F829" s="153">
        <v>120774</v>
      </c>
      <c r="G829" s="153">
        <v>131539</v>
      </c>
      <c r="H829" s="149">
        <v>4.6202710126350484</v>
      </c>
      <c r="I829" s="149">
        <v>91.816115372627124</v>
      </c>
      <c r="J829" s="154">
        <v>-0.35312740247506169</v>
      </c>
      <c r="K829" s="148">
        <v>167.98468708388816</v>
      </c>
      <c r="L829" s="149">
        <v>75.498873654149747</v>
      </c>
      <c r="M829" s="149">
        <v>83.043010249450091</v>
      </c>
      <c r="N829" s="149">
        <v>68.707288094174743</v>
      </c>
    </row>
    <row r="830" spans="1:14" ht="16.7" customHeight="1" x14ac:dyDescent="0.25">
      <c r="A830" s="283" t="s">
        <v>81</v>
      </c>
      <c r="B830" s="283"/>
      <c r="C830" s="283"/>
      <c r="D830" s="283"/>
      <c r="E830" s="283"/>
      <c r="F830" s="283"/>
      <c r="G830" s="283"/>
      <c r="H830" s="283"/>
      <c r="I830" s="283"/>
      <c r="J830" s="283"/>
      <c r="K830" s="283"/>
      <c r="L830" s="283"/>
      <c r="M830" s="283"/>
      <c r="N830" s="283"/>
    </row>
    <row r="831" spans="1:14" ht="16.7" customHeight="1" x14ac:dyDescent="0.25">
      <c r="A831" s="141" t="s">
        <v>825</v>
      </c>
      <c r="B831" s="133">
        <v>3093</v>
      </c>
      <c r="C831" s="133">
        <v>18083</v>
      </c>
      <c r="D831" s="142">
        <v>3887</v>
      </c>
      <c r="E831" s="143">
        <v>22005</v>
      </c>
      <c r="F831" s="144">
        <v>11035</v>
      </c>
      <c r="G831" s="145">
        <v>10970</v>
      </c>
      <c r="H831" s="138">
        <v>5.6611782865963471</v>
      </c>
      <c r="I831" s="138">
        <v>100.59252506836829</v>
      </c>
      <c r="J831" s="138">
        <v>1.8838524938600019</v>
      </c>
      <c r="K831" s="139">
        <v>38.103896103896105</v>
      </c>
      <c r="L831" s="140">
        <v>78.619805028219602</v>
      </c>
      <c r="M831" s="140">
        <v>84.413453650533228</v>
      </c>
      <c r="N831" s="140">
        <v>72.817827069213394</v>
      </c>
    </row>
    <row r="832" spans="1:14" ht="16.7" customHeight="1" x14ac:dyDescent="0.35">
      <c r="A832" s="141" t="s">
        <v>826</v>
      </c>
      <c r="B832" s="133">
        <v>6590</v>
      </c>
      <c r="C832" s="133">
        <v>33515</v>
      </c>
      <c r="D832" s="142">
        <v>8874</v>
      </c>
      <c r="E832" s="143">
        <v>37892</v>
      </c>
      <c r="F832" s="144">
        <v>18376</v>
      </c>
      <c r="G832" s="145">
        <v>19516</v>
      </c>
      <c r="H832" s="138">
        <v>4.2700022537750728</v>
      </c>
      <c r="I832" s="138">
        <v>94.15863906538226</v>
      </c>
      <c r="J832" s="138">
        <v>1.1779933608768434</v>
      </c>
      <c r="K832" s="139">
        <v>172.41661737270783</v>
      </c>
      <c r="L832" s="156">
        <v>75.118638035354138</v>
      </c>
      <c r="M832" s="156">
        <v>81.590319792566973</v>
      </c>
      <c r="N832" s="156">
        <v>69.134604406895761</v>
      </c>
    </row>
    <row r="833" spans="1:14" ht="16.7" customHeight="1" x14ac:dyDescent="0.25">
      <c r="A833" s="141" t="s">
        <v>827</v>
      </c>
      <c r="B833" s="133">
        <v>6144</v>
      </c>
      <c r="C833" s="133">
        <v>35295</v>
      </c>
      <c r="D833" s="142">
        <v>7197</v>
      </c>
      <c r="E833" s="143">
        <v>37877</v>
      </c>
      <c r="F833" s="144">
        <v>18698</v>
      </c>
      <c r="G833" s="145">
        <v>19179</v>
      </c>
      <c r="H833" s="138">
        <v>5.2628873141586769</v>
      </c>
      <c r="I833" s="138">
        <v>97.492048594817248</v>
      </c>
      <c r="J833" s="138">
        <v>0.67756964365140215</v>
      </c>
      <c r="K833" s="139">
        <v>133.27586206896552</v>
      </c>
      <c r="L833" s="140">
        <v>75.798054324219805</v>
      </c>
      <c r="M833" s="140">
        <v>81.064551289814702</v>
      </c>
      <c r="N833" s="140">
        <v>70.71173752851044</v>
      </c>
    </row>
    <row r="834" spans="1:14" ht="16.7" customHeight="1" x14ac:dyDescent="0.25">
      <c r="A834" s="141" t="s">
        <v>828</v>
      </c>
      <c r="B834" s="133">
        <v>3774</v>
      </c>
      <c r="C834" s="133">
        <v>21733</v>
      </c>
      <c r="D834" s="142">
        <v>4296</v>
      </c>
      <c r="E834" s="143">
        <v>23771</v>
      </c>
      <c r="F834" s="144">
        <v>11835</v>
      </c>
      <c r="G834" s="145">
        <v>11936</v>
      </c>
      <c r="H834" s="138">
        <v>5.5332867783985105</v>
      </c>
      <c r="I834" s="138">
        <v>99.153820375335116</v>
      </c>
      <c r="J834" s="138">
        <v>0.86021600383449304</v>
      </c>
      <c r="K834" s="139">
        <v>68.660639496259506</v>
      </c>
      <c r="L834" s="140">
        <v>72.974286686433672</v>
      </c>
      <c r="M834" s="140">
        <v>77.758146839418927</v>
      </c>
      <c r="N834" s="140">
        <v>68.281174771304762</v>
      </c>
    </row>
    <row r="835" spans="1:14" ht="16.7" customHeight="1" x14ac:dyDescent="0.25">
      <c r="A835" s="141" t="s">
        <v>829</v>
      </c>
      <c r="B835" s="133">
        <v>3590</v>
      </c>
      <c r="C835" s="133">
        <v>20621</v>
      </c>
      <c r="D835" s="142">
        <v>4401</v>
      </c>
      <c r="E835" s="143">
        <v>23058</v>
      </c>
      <c r="F835" s="144">
        <v>11503</v>
      </c>
      <c r="G835" s="145">
        <v>11555</v>
      </c>
      <c r="H835" s="138">
        <v>5.2392638036809815</v>
      </c>
      <c r="I835" s="138">
        <v>99.54997836434444</v>
      </c>
      <c r="J835" s="138">
        <v>1.0720039039600062</v>
      </c>
      <c r="K835" s="139">
        <v>84.162499543745653</v>
      </c>
      <c r="L835" s="140">
        <v>74.544203646370832</v>
      </c>
      <c r="M835" s="140">
        <v>79.044516829533123</v>
      </c>
      <c r="N835" s="140">
        <v>70.082207868467407</v>
      </c>
    </row>
    <row r="836" spans="1:14" ht="16.7" customHeight="1" x14ac:dyDescent="0.25">
      <c r="A836" s="141" t="s">
        <v>830</v>
      </c>
      <c r="B836" s="133">
        <v>2556</v>
      </c>
      <c r="C836" s="133">
        <v>15269</v>
      </c>
      <c r="D836" s="142">
        <v>2806</v>
      </c>
      <c r="E836" s="143">
        <v>14776</v>
      </c>
      <c r="F836" s="144">
        <v>7298</v>
      </c>
      <c r="G836" s="145">
        <v>7478</v>
      </c>
      <c r="H836" s="138">
        <v>5.2658588738417675</v>
      </c>
      <c r="I836" s="138">
        <v>97.592939288579842</v>
      </c>
      <c r="J836" s="138">
        <v>-0.31497491654928778</v>
      </c>
      <c r="K836" s="139">
        <v>110.05511693728587</v>
      </c>
      <c r="L836" s="140">
        <v>78.305058841510018</v>
      </c>
      <c r="M836" s="140">
        <v>84.977543750967939</v>
      </c>
      <c r="N836" s="140">
        <v>71.805702217529046</v>
      </c>
    </row>
    <row r="837" spans="1:14" ht="16.7" customHeight="1" x14ac:dyDescent="0.25">
      <c r="A837" s="141" t="s">
        <v>831</v>
      </c>
      <c r="B837" s="133">
        <v>4721</v>
      </c>
      <c r="C837" s="133">
        <v>25590</v>
      </c>
      <c r="D837" s="142">
        <v>5992</v>
      </c>
      <c r="E837" s="143">
        <v>28922</v>
      </c>
      <c r="F837" s="144">
        <v>14366</v>
      </c>
      <c r="G837" s="145">
        <v>14556</v>
      </c>
      <c r="H837" s="138">
        <v>4.826769025367156</v>
      </c>
      <c r="I837" s="138">
        <v>98.694696345149765</v>
      </c>
      <c r="J837" s="138">
        <v>1.1746727545192233</v>
      </c>
      <c r="K837" s="139">
        <v>74.648977906256448</v>
      </c>
      <c r="L837" s="140">
        <v>73.619323671497582</v>
      </c>
      <c r="M837" s="140">
        <v>80.287073874717223</v>
      </c>
      <c r="N837" s="140">
        <v>67.072610294117652</v>
      </c>
    </row>
    <row r="838" spans="1:14" ht="16.7" customHeight="1" x14ac:dyDescent="0.25">
      <c r="A838" s="141" t="s">
        <v>189</v>
      </c>
      <c r="B838" s="133">
        <v>4</v>
      </c>
      <c r="C838" s="133">
        <v>1198</v>
      </c>
      <c r="D838" s="146">
        <v>13</v>
      </c>
      <c r="E838" s="146">
        <v>1059</v>
      </c>
      <c r="F838" s="146">
        <v>952</v>
      </c>
      <c r="G838" s="146">
        <v>107</v>
      </c>
      <c r="H838" s="138"/>
      <c r="I838" s="138"/>
      <c r="J838" s="138"/>
      <c r="K838" s="139"/>
      <c r="L838" s="147">
        <v>99.427480916030532</v>
      </c>
      <c r="M838" s="147">
        <v>99.471458773784363</v>
      </c>
      <c r="N838" s="147">
        <v>99.019607843137265</v>
      </c>
    </row>
    <row r="839" spans="1:14" ht="16.7" customHeight="1" x14ac:dyDescent="0.25">
      <c r="A839" s="152" t="s">
        <v>190</v>
      </c>
      <c r="B839" s="153">
        <v>30472</v>
      </c>
      <c r="C839" s="153">
        <v>171304</v>
      </c>
      <c r="D839" s="153">
        <v>37466</v>
      </c>
      <c r="E839" s="153">
        <v>189360</v>
      </c>
      <c r="F839" s="153">
        <v>94063</v>
      </c>
      <c r="G839" s="153">
        <v>95297</v>
      </c>
      <c r="H839" s="149">
        <v>5.0541824587626119</v>
      </c>
      <c r="I839" s="149">
        <v>98.705100895096393</v>
      </c>
      <c r="J839" s="154">
        <v>0.96171026201355958</v>
      </c>
      <c r="K839" s="148">
        <v>84.914798206278022</v>
      </c>
      <c r="L839" s="149">
        <v>75.498062593144553</v>
      </c>
      <c r="M839" s="149">
        <v>81.302331184868379</v>
      </c>
      <c r="N839" s="149">
        <v>69.812968316714858</v>
      </c>
    </row>
    <row r="840" spans="1:14" ht="16.7" customHeight="1" x14ac:dyDescent="0.25">
      <c r="A840" s="283" t="s">
        <v>832</v>
      </c>
      <c r="B840" s="283"/>
      <c r="C840" s="283"/>
      <c r="D840" s="283"/>
      <c r="E840" s="283"/>
      <c r="F840" s="283"/>
      <c r="G840" s="283"/>
      <c r="H840" s="283"/>
      <c r="I840" s="283"/>
      <c r="J840" s="283"/>
      <c r="K840" s="283"/>
      <c r="L840" s="283"/>
      <c r="M840" s="283"/>
      <c r="N840" s="283"/>
    </row>
    <row r="841" spans="1:14" ht="16.7" customHeight="1" x14ac:dyDescent="0.25">
      <c r="A841" s="141" t="s">
        <v>833</v>
      </c>
      <c r="B841" s="133">
        <v>6421</v>
      </c>
      <c r="C841" s="133">
        <v>33601</v>
      </c>
      <c r="D841" s="142">
        <v>7553</v>
      </c>
      <c r="E841" s="143">
        <v>35917</v>
      </c>
      <c r="F841" s="144">
        <v>17618</v>
      </c>
      <c r="G841" s="145">
        <v>18299</v>
      </c>
      <c r="H841" s="138">
        <v>4.7553290083410564</v>
      </c>
      <c r="I841" s="138">
        <v>96.278485163123676</v>
      </c>
      <c r="J841" s="138">
        <v>0.6396822704807803</v>
      </c>
      <c r="K841" s="139">
        <v>64.098583003176643</v>
      </c>
      <c r="L841" s="140">
        <v>70.099791712002983</v>
      </c>
      <c r="M841" s="140">
        <v>76.788563405450248</v>
      </c>
      <c r="N841" s="140">
        <v>63.747120863134924</v>
      </c>
    </row>
    <row r="842" spans="1:14" ht="16.7" customHeight="1" x14ac:dyDescent="0.25">
      <c r="A842" s="141" t="s">
        <v>834</v>
      </c>
      <c r="B842" s="133">
        <v>3747</v>
      </c>
      <c r="C842" s="133">
        <v>18696</v>
      </c>
      <c r="D842" s="142">
        <v>4607</v>
      </c>
      <c r="E842" s="143">
        <v>21033</v>
      </c>
      <c r="F842" s="144">
        <v>10174</v>
      </c>
      <c r="G842" s="145">
        <v>10859</v>
      </c>
      <c r="H842" s="138">
        <v>4.5654438897330154</v>
      </c>
      <c r="I842" s="138">
        <v>93.691868496178287</v>
      </c>
      <c r="J842" s="138">
        <v>1.1303554285641406</v>
      </c>
      <c r="K842" s="139">
        <v>110.455834471169</v>
      </c>
      <c r="L842" s="140">
        <v>74.925149700598809</v>
      </c>
      <c r="M842" s="140">
        <v>82.305449652388432</v>
      </c>
      <c r="N842" s="140">
        <v>68.199468628653179</v>
      </c>
    </row>
    <row r="843" spans="1:14" ht="16.7" customHeight="1" x14ac:dyDescent="0.25">
      <c r="A843" s="141" t="s">
        <v>835</v>
      </c>
      <c r="B843" s="133">
        <v>5422</v>
      </c>
      <c r="C843" s="133">
        <v>27438</v>
      </c>
      <c r="D843" s="142">
        <v>6837</v>
      </c>
      <c r="E843" s="143">
        <v>28956</v>
      </c>
      <c r="F843" s="144">
        <v>14009</v>
      </c>
      <c r="G843" s="145">
        <v>14947</v>
      </c>
      <c r="H843" s="138">
        <v>4.2351908731899952</v>
      </c>
      <c r="I843" s="138">
        <v>93.72449320933967</v>
      </c>
      <c r="J843" s="138">
        <v>0.51678044651556443</v>
      </c>
      <c r="K843" s="139">
        <v>269.6591544049171</v>
      </c>
      <c r="L843" s="140">
        <v>74.382939762713164</v>
      </c>
      <c r="M843" s="140">
        <v>81.381573681261514</v>
      </c>
      <c r="N843" s="140">
        <v>68.010204081632651</v>
      </c>
    </row>
    <row r="844" spans="1:14" ht="16.7" customHeight="1" x14ac:dyDescent="0.25">
      <c r="A844" s="141" t="s">
        <v>695</v>
      </c>
      <c r="B844" s="133">
        <v>7307</v>
      </c>
      <c r="C844" s="133">
        <v>32939</v>
      </c>
      <c r="D844" s="142">
        <v>8693</v>
      </c>
      <c r="E844" s="143">
        <v>34270</v>
      </c>
      <c r="F844" s="144">
        <v>16250</v>
      </c>
      <c r="G844" s="145">
        <v>18020</v>
      </c>
      <c r="H844" s="138">
        <v>3.9422523869780282</v>
      </c>
      <c r="I844" s="138">
        <v>90.177580466148726</v>
      </c>
      <c r="J844" s="138">
        <v>0.38016285820463486</v>
      </c>
      <c r="K844" s="139">
        <v>251.87417315890048</v>
      </c>
      <c r="L844" s="140">
        <v>80.595636615491173</v>
      </c>
      <c r="M844" s="140">
        <v>87.51059142518217</v>
      </c>
      <c r="N844" s="140">
        <v>74.843166278987809</v>
      </c>
    </row>
    <row r="845" spans="1:14" ht="16.7" customHeight="1" x14ac:dyDescent="0.25">
      <c r="A845" s="141" t="s">
        <v>836</v>
      </c>
      <c r="B845" s="133">
        <v>4129</v>
      </c>
      <c r="C845" s="133">
        <v>22194</v>
      </c>
      <c r="D845" s="142">
        <v>5292</v>
      </c>
      <c r="E845" s="143">
        <v>24759</v>
      </c>
      <c r="F845" s="144">
        <v>12014</v>
      </c>
      <c r="G845" s="145">
        <v>12745</v>
      </c>
      <c r="H845" s="138">
        <v>4.6785714285714288</v>
      </c>
      <c r="I845" s="138">
        <v>94.264417418595528</v>
      </c>
      <c r="J845" s="138">
        <v>1.0495880729393952</v>
      </c>
      <c r="K845" s="139">
        <v>185.04484304932734</v>
      </c>
      <c r="L845" s="140">
        <v>75.659402381487311</v>
      </c>
      <c r="M845" s="140">
        <v>82.031615377420266</v>
      </c>
      <c r="N845" s="140">
        <v>69.768246281563478</v>
      </c>
    </row>
    <row r="846" spans="1:14" ht="16.7" customHeight="1" x14ac:dyDescent="0.25">
      <c r="A846" s="141" t="s">
        <v>677</v>
      </c>
      <c r="B846" s="133">
        <v>3609</v>
      </c>
      <c r="C846" s="133">
        <v>19404</v>
      </c>
      <c r="D846" s="142">
        <v>4308</v>
      </c>
      <c r="E846" s="143">
        <v>20525</v>
      </c>
      <c r="F846" s="144">
        <v>9821</v>
      </c>
      <c r="G846" s="145">
        <v>10704</v>
      </c>
      <c r="H846" s="138">
        <v>4.76439182915506</v>
      </c>
      <c r="I846" s="138">
        <v>91.750747384155446</v>
      </c>
      <c r="J846" s="138">
        <v>0.53900599765375956</v>
      </c>
      <c r="K846" s="139">
        <v>240.08655983155927</v>
      </c>
      <c r="L846" s="140">
        <v>76.866132017273287</v>
      </c>
      <c r="M846" s="140">
        <v>83.924928600571192</v>
      </c>
      <c r="N846" s="140">
        <v>70.724997781524536</v>
      </c>
    </row>
    <row r="847" spans="1:14" ht="16.7" customHeight="1" x14ac:dyDescent="0.25">
      <c r="A847" s="141" t="s">
        <v>189</v>
      </c>
      <c r="B847" s="133">
        <v>12</v>
      </c>
      <c r="C847" s="133">
        <v>1111</v>
      </c>
      <c r="D847" s="146">
        <v>13</v>
      </c>
      <c r="E847" s="146">
        <v>1280</v>
      </c>
      <c r="F847" s="146">
        <v>1205</v>
      </c>
      <c r="G847" s="146">
        <v>75</v>
      </c>
      <c r="H847" s="138"/>
      <c r="I847" s="138"/>
      <c r="J847" s="138"/>
      <c r="K847" s="139"/>
      <c r="L847" s="140">
        <v>98.742138364779876</v>
      </c>
      <c r="M847" s="140">
        <v>98.916666666666657</v>
      </c>
      <c r="N847" s="140">
        <v>95.833333333333343</v>
      </c>
    </row>
    <row r="848" spans="1:14" ht="16.7" customHeight="1" x14ac:dyDescent="0.25">
      <c r="A848" s="152" t="s">
        <v>190</v>
      </c>
      <c r="B848" s="153">
        <v>30647</v>
      </c>
      <c r="C848" s="153">
        <v>155383</v>
      </c>
      <c r="D848" s="153">
        <v>37303</v>
      </c>
      <c r="E848" s="153">
        <v>166740</v>
      </c>
      <c r="F848" s="153">
        <v>81091</v>
      </c>
      <c r="G848" s="153">
        <v>85649</v>
      </c>
      <c r="H848" s="149">
        <v>4.4698817789453935</v>
      </c>
      <c r="I848" s="149">
        <v>94.678279956566911</v>
      </c>
      <c r="J848" s="154">
        <v>0.67699305318998948</v>
      </c>
      <c r="K848" s="148">
        <v>137.49371242918753</v>
      </c>
      <c r="L848" s="149">
        <v>75.739841945126869</v>
      </c>
      <c r="M848" s="149">
        <v>82.54677812223207</v>
      </c>
      <c r="N848" s="149">
        <v>69.429726088908851</v>
      </c>
    </row>
    <row r="849" spans="1:14" ht="16.7" customHeight="1" x14ac:dyDescent="0.25">
      <c r="A849" s="283" t="s">
        <v>83</v>
      </c>
      <c r="B849" s="283"/>
      <c r="C849" s="283"/>
      <c r="D849" s="283"/>
      <c r="E849" s="283"/>
      <c r="F849" s="283"/>
      <c r="G849" s="283"/>
      <c r="H849" s="283"/>
      <c r="I849" s="283"/>
      <c r="J849" s="283"/>
      <c r="K849" s="283"/>
      <c r="L849" s="283"/>
      <c r="M849" s="283"/>
      <c r="N849" s="283"/>
    </row>
    <row r="850" spans="1:14" ht="16.7" customHeight="1" x14ac:dyDescent="0.25">
      <c r="A850" s="141" t="s">
        <v>837</v>
      </c>
      <c r="B850" s="133">
        <v>5906</v>
      </c>
      <c r="C850" s="133">
        <v>34118</v>
      </c>
      <c r="D850" s="142">
        <v>7498</v>
      </c>
      <c r="E850" s="143">
        <v>34021</v>
      </c>
      <c r="F850" s="144">
        <v>16474</v>
      </c>
      <c r="G850" s="145">
        <v>17547</v>
      </c>
      <c r="H850" s="138">
        <v>4.5373432915444116</v>
      </c>
      <c r="I850" s="138">
        <v>93.88499458596911</v>
      </c>
      <c r="J850" s="138">
        <v>-2.7323639623629735E-2</v>
      </c>
      <c r="K850" s="139">
        <v>208.53867843569941</v>
      </c>
      <c r="L850" s="140">
        <v>79.751516527719204</v>
      </c>
      <c r="M850" s="140">
        <v>86.041638502095438</v>
      </c>
      <c r="N850" s="140">
        <v>73.947483315661444</v>
      </c>
    </row>
    <row r="851" spans="1:14" ht="16.7" customHeight="1" x14ac:dyDescent="0.25">
      <c r="A851" s="141" t="s">
        <v>838</v>
      </c>
      <c r="B851" s="133">
        <v>6763</v>
      </c>
      <c r="C851" s="133">
        <v>36052</v>
      </c>
      <c r="D851" s="142">
        <v>7428</v>
      </c>
      <c r="E851" s="143">
        <v>32940</v>
      </c>
      <c r="F851" s="144">
        <v>15738</v>
      </c>
      <c r="G851" s="145">
        <v>17202</v>
      </c>
      <c r="H851" s="138">
        <v>4.4345718901453957</v>
      </c>
      <c r="I851" s="138">
        <v>91.489361702127653</v>
      </c>
      <c r="J851" s="138">
        <v>-0.86635907816381053</v>
      </c>
      <c r="K851" s="139">
        <v>97.395109547322676</v>
      </c>
      <c r="L851" s="140">
        <v>70.469481985777364</v>
      </c>
      <c r="M851" s="140">
        <v>78.800398917224683</v>
      </c>
      <c r="N851" s="140">
        <v>62.988549862470414</v>
      </c>
    </row>
    <row r="852" spans="1:14" ht="16.7" customHeight="1" x14ac:dyDescent="0.25">
      <c r="A852" s="141" t="s">
        <v>839</v>
      </c>
      <c r="B852" s="133">
        <v>4408</v>
      </c>
      <c r="C852" s="133">
        <v>21452</v>
      </c>
      <c r="D852" s="142">
        <v>5139</v>
      </c>
      <c r="E852" s="143">
        <v>21242</v>
      </c>
      <c r="F852" s="144">
        <v>10019</v>
      </c>
      <c r="G852" s="145">
        <v>11223</v>
      </c>
      <c r="H852" s="138">
        <v>4.1334890056431215</v>
      </c>
      <c r="I852" s="138">
        <v>89.272030651340998</v>
      </c>
      <c r="J852" s="138">
        <v>-9.4410050108741497E-2</v>
      </c>
      <c r="K852" s="139">
        <v>140.96489481717433</v>
      </c>
      <c r="L852" s="140">
        <v>77.704969595302998</v>
      </c>
      <c r="M852" s="140">
        <v>85.772174696082843</v>
      </c>
      <c r="N852" s="140">
        <v>70.673076923076934</v>
      </c>
    </row>
    <row r="853" spans="1:14" ht="16.7" customHeight="1" x14ac:dyDescent="0.25">
      <c r="A853" s="141" t="s">
        <v>840</v>
      </c>
      <c r="B853" s="133">
        <v>3460</v>
      </c>
      <c r="C853" s="133">
        <v>19966</v>
      </c>
      <c r="D853" s="142">
        <v>4264</v>
      </c>
      <c r="E853" s="143">
        <v>20139</v>
      </c>
      <c r="F853" s="144">
        <v>9755</v>
      </c>
      <c r="G853" s="145">
        <v>10384</v>
      </c>
      <c r="H853" s="138">
        <v>4.723030018761726</v>
      </c>
      <c r="I853" s="138">
        <v>93.942604006163336</v>
      </c>
      <c r="J853" s="138">
        <v>8.2796609505669028E-2</v>
      </c>
      <c r="K853" s="139">
        <v>247.22563221212866</v>
      </c>
      <c r="L853" s="140">
        <v>77.210412388299943</v>
      </c>
      <c r="M853" s="140">
        <v>83.73389063044236</v>
      </c>
      <c r="N853" s="140">
        <v>71.235644406635473</v>
      </c>
    </row>
    <row r="854" spans="1:14" ht="16.7" customHeight="1" x14ac:dyDescent="0.25">
      <c r="A854" s="141" t="s">
        <v>841</v>
      </c>
      <c r="B854" s="133">
        <v>2404</v>
      </c>
      <c r="C854" s="133">
        <v>13593</v>
      </c>
      <c r="D854" s="142">
        <v>2898</v>
      </c>
      <c r="E854" s="143">
        <v>13127</v>
      </c>
      <c r="F854" s="144">
        <v>6258</v>
      </c>
      <c r="G854" s="145">
        <v>6869</v>
      </c>
      <c r="H854" s="138">
        <v>4.5296756383712902</v>
      </c>
      <c r="I854" s="138">
        <v>91.104964332508374</v>
      </c>
      <c r="J854" s="138">
        <v>-0.33477712602534082</v>
      </c>
      <c r="K854" s="139">
        <v>146.90017905102954</v>
      </c>
      <c r="L854" s="140">
        <v>77.349275850454703</v>
      </c>
      <c r="M854" s="140">
        <v>85.588972431077693</v>
      </c>
      <c r="N854" s="140">
        <v>70.031796502384736</v>
      </c>
    </row>
    <row r="855" spans="1:14" ht="16.7" customHeight="1" x14ac:dyDescent="0.25">
      <c r="A855" s="141" t="s">
        <v>842</v>
      </c>
      <c r="B855" s="133">
        <v>4343</v>
      </c>
      <c r="C855" s="133">
        <v>23005</v>
      </c>
      <c r="D855" s="142">
        <v>4972</v>
      </c>
      <c r="E855" s="143">
        <v>22206</v>
      </c>
      <c r="F855" s="144">
        <v>10941</v>
      </c>
      <c r="G855" s="145">
        <v>11265</v>
      </c>
      <c r="H855" s="138">
        <v>4.4662107803700728</v>
      </c>
      <c r="I855" s="138">
        <v>97.123834886817576</v>
      </c>
      <c r="J855" s="138">
        <v>-0.33924242778654523</v>
      </c>
      <c r="K855" s="139">
        <v>44.348138680300366</v>
      </c>
      <c r="L855" s="140">
        <v>77.572979974095844</v>
      </c>
      <c r="M855" s="140">
        <v>85.564598168870816</v>
      </c>
      <c r="N855" s="140">
        <v>69.904334244435759</v>
      </c>
    </row>
    <row r="856" spans="1:14" ht="16.7" customHeight="1" x14ac:dyDescent="0.25">
      <c r="A856" s="141" t="s">
        <v>843</v>
      </c>
      <c r="B856" s="133">
        <v>3657</v>
      </c>
      <c r="C856" s="133">
        <v>18204</v>
      </c>
      <c r="D856" s="142">
        <v>3974</v>
      </c>
      <c r="E856" s="143">
        <v>17526</v>
      </c>
      <c r="F856" s="144">
        <v>8369</v>
      </c>
      <c r="G856" s="145">
        <v>9157</v>
      </c>
      <c r="H856" s="138">
        <v>4.41016607951686</v>
      </c>
      <c r="I856" s="138">
        <v>91.394561537621485</v>
      </c>
      <c r="J856" s="138">
        <v>-0.36425966910495733</v>
      </c>
      <c r="K856" s="139">
        <v>147.01786762855465</v>
      </c>
      <c r="L856" s="140">
        <v>79.750974720160983</v>
      </c>
      <c r="M856" s="140">
        <v>86.280244615793663</v>
      </c>
      <c r="N856" s="140">
        <v>73.890214797136039</v>
      </c>
    </row>
    <row r="857" spans="1:14" ht="16.7" customHeight="1" x14ac:dyDescent="0.25">
      <c r="A857" s="141" t="s">
        <v>844</v>
      </c>
      <c r="B857" s="133">
        <v>4745</v>
      </c>
      <c r="C857" s="133">
        <v>24972</v>
      </c>
      <c r="D857" s="142">
        <v>5491</v>
      </c>
      <c r="E857" s="143">
        <v>24859</v>
      </c>
      <c r="F857" s="144">
        <v>12094</v>
      </c>
      <c r="G857" s="145">
        <v>12765</v>
      </c>
      <c r="H857" s="138">
        <v>4.527226370424331</v>
      </c>
      <c r="I857" s="138">
        <v>94.743439091265174</v>
      </c>
      <c r="J857" s="138">
        <v>-4.3525308900713829E-2</v>
      </c>
      <c r="K857" s="139">
        <v>140.22450361010831</v>
      </c>
      <c r="L857" s="140">
        <v>74.97652792059732</v>
      </c>
      <c r="M857" s="140">
        <v>82.63284576930198</v>
      </c>
      <c r="N857" s="140">
        <v>67.825335062689149</v>
      </c>
    </row>
    <row r="858" spans="1:14" ht="16.7" customHeight="1" x14ac:dyDescent="0.25">
      <c r="A858" s="141" t="s">
        <v>845</v>
      </c>
      <c r="B858" s="133">
        <v>7391</v>
      </c>
      <c r="C858" s="133">
        <v>33730</v>
      </c>
      <c r="D858" s="142">
        <v>8898</v>
      </c>
      <c r="E858" s="143">
        <v>34663</v>
      </c>
      <c r="F858" s="144">
        <v>16388</v>
      </c>
      <c r="G858" s="145">
        <v>18275</v>
      </c>
      <c r="H858" s="138">
        <v>3.8955945156214882</v>
      </c>
      <c r="I858" s="138">
        <v>89.674418604651166</v>
      </c>
      <c r="J858" s="138">
        <v>0.2618539978404536</v>
      </c>
      <c r="K858" s="139">
        <v>174.76555409902187</v>
      </c>
      <c r="L858" s="140">
        <v>79.959945322185845</v>
      </c>
      <c r="M858" s="140">
        <v>88.454198473282446</v>
      </c>
      <c r="N858" s="140">
        <v>72.535001489425071</v>
      </c>
    </row>
    <row r="859" spans="1:14" ht="16.7" customHeight="1" x14ac:dyDescent="0.25">
      <c r="A859" s="141" t="s">
        <v>677</v>
      </c>
      <c r="B859" s="133">
        <v>3447</v>
      </c>
      <c r="C859" s="133">
        <v>16624</v>
      </c>
      <c r="D859" s="142">
        <v>4110</v>
      </c>
      <c r="E859" s="143">
        <v>16664</v>
      </c>
      <c r="F859" s="144">
        <v>7918</v>
      </c>
      <c r="G859" s="145">
        <v>8746</v>
      </c>
      <c r="H859" s="138">
        <v>4.0545012165450123</v>
      </c>
      <c r="I859" s="138">
        <v>90.532815001143391</v>
      </c>
      <c r="J859" s="138">
        <v>2.3064007694810245E-2</v>
      </c>
      <c r="K859" s="139">
        <v>139.90429015196037</v>
      </c>
      <c r="L859" s="140">
        <v>76.866132017273287</v>
      </c>
      <c r="M859" s="140">
        <v>83.924928600571192</v>
      </c>
      <c r="N859" s="140">
        <v>70.724997781524536</v>
      </c>
    </row>
    <row r="860" spans="1:14" ht="16.7" customHeight="1" x14ac:dyDescent="0.25">
      <c r="A860" s="141" t="s">
        <v>189</v>
      </c>
      <c r="B860" s="133">
        <v>32</v>
      </c>
      <c r="C860" s="133">
        <v>728</v>
      </c>
      <c r="D860" s="146">
        <v>29</v>
      </c>
      <c r="E860" s="146">
        <v>1128</v>
      </c>
      <c r="F860" s="146">
        <v>1028</v>
      </c>
      <c r="G860" s="146">
        <v>100</v>
      </c>
      <c r="H860" s="138"/>
      <c r="I860" s="138"/>
      <c r="J860" s="138"/>
      <c r="K860" s="139"/>
      <c r="L860" s="147">
        <v>98.222222222222229</v>
      </c>
      <c r="M860" s="147">
        <v>99.027237354085599</v>
      </c>
      <c r="N860" s="147">
        <v>89.690721649484544</v>
      </c>
    </row>
    <row r="861" spans="1:14" ht="16.7" customHeight="1" x14ac:dyDescent="0.25">
      <c r="A861" s="152" t="s">
        <v>190</v>
      </c>
      <c r="B861" s="153">
        <v>46556</v>
      </c>
      <c r="C861" s="153">
        <v>242444</v>
      </c>
      <c r="D861" s="153">
        <v>54701</v>
      </c>
      <c r="E861" s="153">
        <v>238515</v>
      </c>
      <c r="F861" s="153">
        <v>114982</v>
      </c>
      <c r="G861" s="153">
        <v>123533</v>
      </c>
      <c r="H861" s="149">
        <v>4.360340761594852</v>
      </c>
      <c r="I861" s="149">
        <v>93.077962973456479</v>
      </c>
      <c r="J861" s="154">
        <v>-0.15679994666101929</v>
      </c>
      <c r="K861" s="148">
        <v>163.14295485636114</v>
      </c>
      <c r="L861" s="149">
        <v>77.296592190959856</v>
      </c>
      <c r="M861" s="149">
        <v>84.950210051345891</v>
      </c>
      <c r="N861" s="149">
        <v>70.30599102900031</v>
      </c>
    </row>
    <row r="862" spans="1:14" ht="16.7" customHeight="1" x14ac:dyDescent="0.25">
      <c r="A862" s="283" t="s">
        <v>84</v>
      </c>
      <c r="B862" s="283"/>
      <c r="C862" s="283"/>
      <c r="D862" s="283"/>
      <c r="E862" s="283"/>
      <c r="F862" s="283"/>
      <c r="G862" s="283"/>
      <c r="H862" s="283"/>
      <c r="I862" s="283"/>
      <c r="J862" s="283"/>
      <c r="K862" s="283"/>
      <c r="L862" s="283"/>
      <c r="M862" s="283"/>
      <c r="N862" s="283"/>
    </row>
    <row r="863" spans="1:14" ht="16.7" customHeight="1" x14ac:dyDescent="0.25">
      <c r="A863" s="141" t="s">
        <v>846</v>
      </c>
      <c r="B863" s="133">
        <v>5448</v>
      </c>
      <c r="C863" s="133">
        <v>26802</v>
      </c>
      <c r="D863" s="142">
        <v>6169</v>
      </c>
      <c r="E863" s="143">
        <v>25943</v>
      </c>
      <c r="F863" s="144">
        <v>12465</v>
      </c>
      <c r="G863" s="145">
        <v>13478</v>
      </c>
      <c r="H863" s="138">
        <v>4.2053817474469124</v>
      </c>
      <c r="I863" s="138">
        <v>92.4840480783499</v>
      </c>
      <c r="J863" s="138">
        <v>-0.31261696634730107</v>
      </c>
      <c r="K863" s="139">
        <v>57.006306444879037</v>
      </c>
      <c r="L863" s="140">
        <v>77.74343776460627</v>
      </c>
      <c r="M863" s="140">
        <v>85.862989323843422</v>
      </c>
      <c r="N863" s="140">
        <v>70.371567043618739</v>
      </c>
    </row>
    <row r="864" spans="1:14" ht="16.7" customHeight="1" x14ac:dyDescent="0.25">
      <c r="A864" s="141" t="s">
        <v>847</v>
      </c>
      <c r="B864" s="133">
        <v>8825</v>
      </c>
      <c r="C864" s="133">
        <v>41407</v>
      </c>
      <c r="D864" s="142">
        <v>11539</v>
      </c>
      <c r="E864" s="143">
        <v>48203</v>
      </c>
      <c r="F864" s="144">
        <v>22538</v>
      </c>
      <c r="G864" s="145">
        <v>25665</v>
      </c>
      <c r="H864" s="138">
        <v>4.1773983880752228</v>
      </c>
      <c r="I864" s="138">
        <v>87.816091954022994</v>
      </c>
      <c r="J864" s="138">
        <v>1.4584578802253758</v>
      </c>
      <c r="K864" s="139">
        <v>188.14597970335677</v>
      </c>
      <c r="L864" s="140">
        <v>81.145066105494294</v>
      </c>
      <c r="M864" s="140">
        <v>86.948300741404196</v>
      </c>
      <c r="N864" s="140">
        <v>76.207611870792931</v>
      </c>
    </row>
    <row r="865" spans="1:14" ht="16.7" customHeight="1" x14ac:dyDescent="0.25">
      <c r="A865" s="141" t="s">
        <v>848</v>
      </c>
      <c r="B865" s="133">
        <v>23710</v>
      </c>
      <c r="C865" s="133">
        <v>100458</v>
      </c>
      <c r="D865" s="142">
        <v>38377</v>
      </c>
      <c r="E865" s="143">
        <v>153863</v>
      </c>
      <c r="F865" s="144">
        <v>75129</v>
      </c>
      <c r="G865" s="145">
        <v>78734</v>
      </c>
      <c r="H865" s="138">
        <v>4.0092503322302422</v>
      </c>
      <c r="I865" s="138">
        <v>95.421291945030106</v>
      </c>
      <c r="J865" s="138">
        <v>4.0913902723934452</v>
      </c>
      <c r="K865" s="139">
        <v>627.85848363666037</v>
      </c>
      <c r="L865" s="140">
        <v>87.155620165979784</v>
      </c>
      <c r="M865" s="140">
        <v>92.697039656331285</v>
      </c>
      <c r="N865" s="140">
        <v>81.979362869543863</v>
      </c>
    </row>
    <row r="866" spans="1:14" ht="16.7" customHeight="1" x14ac:dyDescent="0.25">
      <c r="A866" s="141" t="s">
        <v>849</v>
      </c>
      <c r="B866" s="133">
        <v>4608</v>
      </c>
      <c r="C866" s="133">
        <v>25240</v>
      </c>
      <c r="D866" s="142">
        <v>5336</v>
      </c>
      <c r="E866" s="143">
        <v>26950</v>
      </c>
      <c r="F866" s="144">
        <v>13236</v>
      </c>
      <c r="G866" s="145">
        <v>13714</v>
      </c>
      <c r="H866" s="138">
        <v>5.0505997001499248</v>
      </c>
      <c r="I866" s="138">
        <v>96.514510718973312</v>
      </c>
      <c r="J866" s="138">
        <v>0.62910997775425936</v>
      </c>
      <c r="K866" s="139">
        <v>70.733051625941584</v>
      </c>
      <c r="L866" s="140">
        <v>78.112232135412313</v>
      </c>
      <c r="M866" s="140">
        <v>85.394410734125287</v>
      </c>
      <c r="N866" s="140">
        <v>71.17623117623117</v>
      </c>
    </row>
    <row r="867" spans="1:14" ht="16.7" customHeight="1" x14ac:dyDescent="0.25">
      <c r="A867" s="141" t="s">
        <v>850</v>
      </c>
      <c r="B867" s="133">
        <v>2923</v>
      </c>
      <c r="C867" s="133">
        <v>17275</v>
      </c>
      <c r="D867" s="142">
        <v>3297</v>
      </c>
      <c r="E867" s="143">
        <v>15600</v>
      </c>
      <c r="F867" s="144">
        <v>7367</v>
      </c>
      <c r="G867" s="145">
        <v>8233</v>
      </c>
      <c r="H867" s="138">
        <v>4.7315741583257509</v>
      </c>
      <c r="I867" s="138">
        <v>89.481355520466408</v>
      </c>
      <c r="J867" s="138">
        <v>-0.97878556044378318</v>
      </c>
      <c r="K867" s="139">
        <v>91.662259827251901</v>
      </c>
      <c r="L867" s="140">
        <v>74.223401965707723</v>
      </c>
      <c r="M867" s="140">
        <v>82.778291705211231</v>
      </c>
      <c r="N867" s="140">
        <v>66.778478465047627</v>
      </c>
    </row>
    <row r="868" spans="1:14" ht="16.7" customHeight="1" x14ac:dyDescent="0.25">
      <c r="A868" s="141" t="s">
        <v>851</v>
      </c>
      <c r="B868" s="133">
        <v>9572</v>
      </c>
      <c r="C868" s="133">
        <v>43765</v>
      </c>
      <c r="D868" s="142">
        <v>11798</v>
      </c>
      <c r="E868" s="143">
        <v>48216</v>
      </c>
      <c r="F868" s="144">
        <v>22183</v>
      </c>
      <c r="G868" s="145">
        <v>26033</v>
      </c>
      <c r="H868" s="138">
        <v>4.0867943719274455</v>
      </c>
      <c r="I868" s="138">
        <v>85.211078246840543</v>
      </c>
      <c r="J868" s="138">
        <v>0.9295249999648918</v>
      </c>
      <c r="K868" s="139">
        <v>210.90018371096141</v>
      </c>
      <c r="L868" s="140">
        <v>82.827683744696373</v>
      </c>
      <c r="M868" s="140">
        <v>89.142569776213222</v>
      </c>
      <c r="N868" s="140">
        <v>77.58527115601386</v>
      </c>
    </row>
    <row r="869" spans="1:14" ht="16.7" customHeight="1" x14ac:dyDescent="0.25">
      <c r="A869" s="141" t="s">
        <v>852</v>
      </c>
      <c r="B869" s="133">
        <v>6346</v>
      </c>
      <c r="C869" s="133">
        <v>30295</v>
      </c>
      <c r="D869" s="142">
        <v>7441</v>
      </c>
      <c r="E869" s="143">
        <v>31710</v>
      </c>
      <c r="F869" s="144">
        <v>14877</v>
      </c>
      <c r="G869" s="145">
        <v>16833</v>
      </c>
      <c r="H869" s="138">
        <v>4.2615239887111951</v>
      </c>
      <c r="I869" s="138">
        <v>88.37996792015683</v>
      </c>
      <c r="J869" s="138">
        <v>0.43809410895684753</v>
      </c>
      <c r="K869" s="139">
        <v>175.27083793942074</v>
      </c>
      <c r="L869" s="140">
        <v>82.2060497361432</v>
      </c>
      <c r="M869" s="140">
        <v>89.180960867305274</v>
      </c>
      <c r="N869" s="140">
        <v>76.156125209326291</v>
      </c>
    </row>
    <row r="870" spans="1:14" ht="16.7" customHeight="1" x14ac:dyDescent="0.25">
      <c r="A870" s="141" t="s">
        <v>853</v>
      </c>
      <c r="B870" s="133">
        <v>6304</v>
      </c>
      <c r="C870" s="133">
        <v>32231</v>
      </c>
      <c r="D870" s="142">
        <v>7803</v>
      </c>
      <c r="E870" s="143">
        <v>35839</v>
      </c>
      <c r="F870" s="144">
        <v>17230</v>
      </c>
      <c r="G870" s="145">
        <v>18609</v>
      </c>
      <c r="H870" s="138">
        <v>4.5929770601050874</v>
      </c>
      <c r="I870" s="138">
        <v>92.589607179321831</v>
      </c>
      <c r="J870" s="138">
        <v>1.0183105910964469</v>
      </c>
      <c r="K870" s="139">
        <v>108.63595028796605</v>
      </c>
      <c r="L870" s="140">
        <v>78.509939926921419</v>
      </c>
      <c r="M870" s="140">
        <v>86.120510150963042</v>
      </c>
      <c r="N870" s="140">
        <v>71.59990547087321</v>
      </c>
    </row>
    <row r="871" spans="1:14" ht="16.7" customHeight="1" x14ac:dyDescent="0.25">
      <c r="A871" s="141" t="s">
        <v>854</v>
      </c>
      <c r="B871" s="133">
        <v>5094</v>
      </c>
      <c r="C871" s="133">
        <v>25845</v>
      </c>
      <c r="D871" s="142">
        <v>6062</v>
      </c>
      <c r="E871" s="143">
        <v>24083</v>
      </c>
      <c r="F871" s="144">
        <v>10620</v>
      </c>
      <c r="G871" s="145">
        <v>13463</v>
      </c>
      <c r="H871" s="138">
        <v>3.9727812603101285</v>
      </c>
      <c r="I871" s="138">
        <v>78.882864146178406</v>
      </c>
      <c r="J871" s="138">
        <v>-0.67764838051637077</v>
      </c>
      <c r="K871" s="139">
        <v>99.664790597583192</v>
      </c>
      <c r="L871" s="140">
        <v>76.496519721577727</v>
      </c>
      <c r="M871" s="140">
        <v>84.51189323000753</v>
      </c>
      <c r="N871" s="140">
        <v>70.421730973162582</v>
      </c>
    </row>
    <row r="872" spans="1:14" ht="16.7" customHeight="1" x14ac:dyDescent="0.25">
      <c r="A872" s="141" t="s">
        <v>189</v>
      </c>
      <c r="B872" s="133">
        <v>33</v>
      </c>
      <c r="C872" s="133">
        <v>7486</v>
      </c>
      <c r="D872" s="146">
        <v>71</v>
      </c>
      <c r="E872" s="146">
        <v>4719</v>
      </c>
      <c r="F872" s="146">
        <v>4095</v>
      </c>
      <c r="G872" s="146">
        <v>624</v>
      </c>
      <c r="H872" s="138"/>
      <c r="I872" s="138"/>
      <c r="J872" s="138"/>
      <c r="K872" s="139"/>
      <c r="L872" s="140">
        <v>96.487867177522347</v>
      </c>
      <c r="M872" s="140">
        <v>97.257590597453486</v>
      </c>
      <c r="N872" s="140">
        <v>91.368078175895761</v>
      </c>
    </row>
    <row r="873" spans="1:14" ht="16.7" customHeight="1" x14ac:dyDescent="0.25">
      <c r="A873" s="152" t="s">
        <v>190</v>
      </c>
      <c r="B873" s="153">
        <v>72863</v>
      </c>
      <c r="C873" s="153">
        <v>350804</v>
      </c>
      <c r="D873" s="153">
        <v>97893</v>
      </c>
      <c r="E873" s="153">
        <v>415126</v>
      </c>
      <c r="F873" s="153">
        <v>199740</v>
      </c>
      <c r="G873" s="153">
        <v>215386</v>
      </c>
      <c r="H873" s="149">
        <v>4.2406096452248887</v>
      </c>
      <c r="I873" s="149">
        <v>92.735832412505914</v>
      </c>
      <c r="J873" s="154">
        <v>1.6156854670385363</v>
      </c>
      <c r="K873" s="148">
        <v>169.37005303957568</v>
      </c>
      <c r="L873" s="149">
        <v>82.713696674948451</v>
      </c>
      <c r="M873" s="149">
        <v>89.261178404616317</v>
      </c>
      <c r="N873" s="149">
        <v>76.768053741369656</v>
      </c>
    </row>
    <row r="874" spans="1:14" ht="16.7" customHeight="1" x14ac:dyDescent="0.25">
      <c r="A874" s="283" t="s">
        <v>85</v>
      </c>
      <c r="B874" s="283"/>
      <c r="C874" s="283"/>
      <c r="D874" s="283"/>
      <c r="E874" s="283"/>
      <c r="F874" s="283"/>
      <c r="G874" s="283"/>
      <c r="H874" s="283"/>
      <c r="I874" s="283"/>
      <c r="J874" s="283"/>
      <c r="K874" s="283"/>
      <c r="L874" s="283"/>
      <c r="M874" s="283"/>
      <c r="N874" s="283"/>
    </row>
    <row r="875" spans="1:14" ht="16.7" customHeight="1" x14ac:dyDescent="0.25">
      <c r="A875" s="141" t="s">
        <v>855</v>
      </c>
      <c r="B875" s="133">
        <v>3446</v>
      </c>
      <c r="C875" s="133">
        <v>16818</v>
      </c>
      <c r="D875" s="142">
        <v>4046</v>
      </c>
      <c r="E875" s="143">
        <v>18414</v>
      </c>
      <c r="F875" s="144">
        <v>9249</v>
      </c>
      <c r="G875" s="145">
        <v>9165</v>
      </c>
      <c r="H875" s="138">
        <v>4.551161641127039</v>
      </c>
      <c r="I875" s="138">
        <v>100.9165302782324</v>
      </c>
      <c r="J875" s="138">
        <v>0.87007201012425983</v>
      </c>
      <c r="K875" s="139">
        <v>66.717391304347828</v>
      </c>
      <c r="L875" s="140">
        <v>77.304154391871577</v>
      </c>
      <c r="M875" s="140">
        <v>85.703953712632597</v>
      </c>
      <c r="N875" s="140">
        <v>68.94566390788053</v>
      </c>
    </row>
    <row r="876" spans="1:14" ht="16.7" customHeight="1" x14ac:dyDescent="0.25">
      <c r="A876" s="141" t="s">
        <v>856</v>
      </c>
      <c r="B876" s="133">
        <v>4277</v>
      </c>
      <c r="C876" s="133">
        <v>21677</v>
      </c>
      <c r="D876" s="142">
        <v>4554</v>
      </c>
      <c r="E876" s="143">
        <v>20185</v>
      </c>
      <c r="F876" s="144">
        <v>9254</v>
      </c>
      <c r="G876" s="145">
        <v>10931</v>
      </c>
      <c r="H876" s="138">
        <v>4.4323671497584538</v>
      </c>
      <c r="I876" s="138">
        <v>84.658311224956549</v>
      </c>
      <c r="J876" s="138">
        <v>-0.68437654806029158</v>
      </c>
      <c r="K876" s="139">
        <v>340.96283783783781</v>
      </c>
      <c r="L876" s="140">
        <v>71.861353711790386</v>
      </c>
      <c r="M876" s="140">
        <v>82.818369077911058</v>
      </c>
      <c r="N876" s="140">
        <v>62.878712625409747</v>
      </c>
    </row>
    <row r="877" spans="1:14" ht="16.7" customHeight="1" x14ac:dyDescent="0.25">
      <c r="A877" s="141" t="s">
        <v>857</v>
      </c>
      <c r="B877" s="133">
        <v>3452</v>
      </c>
      <c r="C877" s="133">
        <v>18776</v>
      </c>
      <c r="D877" s="142">
        <v>4150</v>
      </c>
      <c r="E877" s="143">
        <v>20072</v>
      </c>
      <c r="F877" s="144">
        <v>9779</v>
      </c>
      <c r="G877" s="145">
        <v>10293</v>
      </c>
      <c r="H877" s="138">
        <v>4.8366265060240963</v>
      </c>
      <c r="I877" s="138">
        <v>95.006314971339748</v>
      </c>
      <c r="J877" s="138">
        <v>0.64055998575238793</v>
      </c>
      <c r="K877" s="139">
        <v>86.338609772883686</v>
      </c>
      <c r="L877" s="140">
        <v>69.201030927835049</v>
      </c>
      <c r="M877" s="140">
        <v>76.925746009715482</v>
      </c>
      <c r="N877" s="140">
        <v>61.943055857422301</v>
      </c>
    </row>
    <row r="878" spans="1:14" ht="16.7" customHeight="1" x14ac:dyDescent="0.25">
      <c r="A878" s="141" t="s">
        <v>858</v>
      </c>
      <c r="B878" s="133">
        <v>3174</v>
      </c>
      <c r="C878" s="133">
        <v>18575</v>
      </c>
      <c r="D878" s="142">
        <v>3574</v>
      </c>
      <c r="E878" s="143">
        <v>19307</v>
      </c>
      <c r="F878" s="144">
        <v>9429</v>
      </c>
      <c r="G878" s="145">
        <v>9878</v>
      </c>
      <c r="H878" s="138">
        <v>5.4020705092333516</v>
      </c>
      <c r="I878" s="138">
        <v>95.454545454545453</v>
      </c>
      <c r="J878" s="138">
        <v>0.37093218665889521</v>
      </c>
      <c r="K878" s="139">
        <v>142.93011548711874</v>
      </c>
      <c r="L878" s="140">
        <v>71.405576315033059</v>
      </c>
      <c r="M878" s="140">
        <v>80.695940347970179</v>
      </c>
      <c r="N878" s="140">
        <v>62.631343617259105</v>
      </c>
    </row>
    <row r="879" spans="1:14" ht="16.7" customHeight="1" x14ac:dyDescent="0.25">
      <c r="A879" s="141" t="s">
        <v>859</v>
      </c>
      <c r="B879" s="133">
        <v>1560</v>
      </c>
      <c r="C879" s="133">
        <v>8515</v>
      </c>
      <c r="D879" s="142">
        <v>1716</v>
      </c>
      <c r="E879" s="143">
        <v>8913</v>
      </c>
      <c r="F879" s="144">
        <v>4304</v>
      </c>
      <c r="G879" s="145">
        <v>4609</v>
      </c>
      <c r="H879" s="138">
        <v>5.1940559440559442</v>
      </c>
      <c r="I879" s="138">
        <v>93.382512475591241</v>
      </c>
      <c r="J879" s="138">
        <v>0.43840279303194601</v>
      </c>
      <c r="K879" s="139">
        <v>28.325811987542107</v>
      </c>
      <c r="L879" s="140">
        <v>74.161661661661654</v>
      </c>
      <c r="M879" s="140">
        <v>81.055657172720146</v>
      </c>
      <c r="N879" s="140">
        <v>67.827130852340929</v>
      </c>
    </row>
    <row r="880" spans="1:14" ht="16.7" customHeight="1" x14ac:dyDescent="0.25">
      <c r="A880" s="141" t="s">
        <v>860</v>
      </c>
      <c r="B880" s="133">
        <v>1722</v>
      </c>
      <c r="C880" s="133">
        <v>9214</v>
      </c>
      <c r="D880" s="142">
        <v>1998</v>
      </c>
      <c r="E880" s="143">
        <v>10309</v>
      </c>
      <c r="F880" s="144">
        <v>5095</v>
      </c>
      <c r="G880" s="145">
        <v>5214</v>
      </c>
      <c r="H880" s="138">
        <v>5.1596596596596598</v>
      </c>
      <c r="I880" s="138">
        <v>97.717683160721137</v>
      </c>
      <c r="J880" s="138">
        <v>1.0776701881048227</v>
      </c>
      <c r="K880" s="139">
        <v>12.41554562643768</v>
      </c>
      <c r="L880" s="140">
        <v>64.394106003958655</v>
      </c>
      <c r="M880" s="140">
        <v>71.09619686800896</v>
      </c>
      <c r="N880" s="140">
        <v>57.915224913494811</v>
      </c>
    </row>
    <row r="881" spans="1:14" ht="16.7" customHeight="1" x14ac:dyDescent="0.25">
      <c r="A881" s="141" t="s">
        <v>861</v>
      </c>
      <c r="B881" s="133">
        <v>1684</v>
      </c>
      <c r="C881" s="133">
        <v>9432</v>
      </c>
      <c r="D881" s="142">
        <v>1939</v>
      </c>
      <c r="E881" s="143">
        <v>10158</v>
      </c>
      <c r="F881" s="144">
        <v>4868</v>
      </c>
      <c r="G881" s="145">
        <v>5290</v>
      </c>
      <c r="H881" s="138">
        <v>5.2387828777720475</v>
      </c>
      <c r="I881" s="138">
        <v>92.022684310018903</v>
      </c>
      <c r="J881" s="138">
        <v>0.71164500138179909</v>
      </c>
      <c r="K881" s="139">
        <v>59.154437456324246</v>
      </c>
      <c r="L881" s="140">
        <v>68.795599955101579</v>
      </c>
      <c r="M881" s="140">
        <v>75.501534104319092</v>
      </c>
      <c r="N881" s="140">
        <v>62.714041095890416</v>
      </c>
    </row>
    <row r="882" spans="1:14" ht="17.100000000000001" customHeight="1" x14ac:dyDescent="0.25">
      <c r="A882" s="141" t="s">
        <v>862</v>
      </c>
      <c r="B882" s="133">
        <v>2223</v>
      </c>
      <c r="C882" s="133">
        <v>12784</v>
      </c>
      <c r="D882" s="142">
        <v>2362</v>
      </c>
      <c r="E882" s="143">
        <v>12576</v>
      </c>
      <c r="F882" s="144">
        <v>6145</v>
      </c>
      <c r="G882" s="145">
        <v>6431</v>
      </c>
      <c r="H882" s="138">
        <v>5.3243014394580861</v>
      </c>
      <c r="I882" s="138">
        <v>95.552791167781066</v>
      </c>
      <c r="J882" s="138">
        <v>-0.15742949459758229</v>
      </c>
      <c r="K882" s="139">
        <v>113.75848032564451</v>
      </c>
      <c r="L882" s="140">
        <v>67.227042660882148</v>
      </c>
      <c r="M882" s="140">
        <v>75.889998116406105</v>
      </c>
      <c r="N882" s="140">
        <v>59.235447437011288</v>
      </c>
    </row>
    <row r="883" spans="1:14" ht="17.100000000000001" customHeight="1" x14ac:dyDescent="0.25">
      <c r="A883" s="141" t="s">
        <v>863</v>
      </c>
      <c r="B883" s="133">
        <v>3350</v>
      </c>
      <c r="C883" s="133">
        <v>18363</v>
      </c>
      <c r="D883" s="142">
        <v>3702</v>
      </c>
      <c r="E883" s="143">
        <v>17798</v>
      </c>
      <c r="F883" s="144">
        <v>8202</v>
      </c>
      <c r="G883" s="145">
        <v>9596</v>
      </c>
      <c r="H883" s="138">
        <v>4.8076715289032954</v>
      </c>
      <c r="I883" s="138">
        <v>85.473113797415593</v>
      </c>
      <c r="J883" s="138">
        <v>-0.2999201449363913</v>
      </c>
      <c r="K883" s="139">
        <v>104.49741662752466</v>
      </c>
      <c r="L883" s="140">
        <v>71.636230379282964</v>
      </c>
      <c r="M883" s="140">
        <v>80.033129459734965</v>
      </c>
      <c r="N883" s="140">
        <v>63.906158357771261</v>
      </c>
    </row>
    <row r="884" spans="1:14" ht="17.100000000000001" customHeight="1" x14ac:dyDescent="0.25">
      <c r="A884" s="141" t="s">
        <v>189</v>
      </c>
      <c r="B884" s="133">
        <v>20</v>
      </c>
      <c r="C884" s="133">
        <v>758</v>
      </c>
      <c r="D884" s="146">
        <v>24</v>
      </c>
      <c r="E884" s="146">
        <v>791</v>
      </c>
      <c r="F884" s="146">
        <v>745</v>
      </c>
      <c r="G884" s="146">
        <v>46</v>
      </c>
      <c r="H884" s="138"/>
      <c r="I884" s="138"/>
      <c r="J884" s="138"/>
      <c r="K884" s="139"/>
      <c r="L884" s="140">
        <v>100</v>
      </c>
      <c r="M884" s="140">
        <v>100</v>
      </c>
      <c r="N884" s="140">
        <v>100</v>
      </c>
    </row>
    <row r="885" spans="1:14" ht="17.100000000000001" customHeight="1" x14ac:dyDescent="0.25">
      <c r="A885" s="152" t="s">
        <v>190</v>
      </c>
      <c r="B885" s="153">
        <v>24908</v>
      </c>
      <c r="C885" s="153">
        <v>134912</v>
      </c>
      <c r="D885" s="153">
        <v>28065</v>
      </c>
      <c r="E885" s="153">
        <v>138523</v>
      </c>
      <c r="F885" s="153">
        <v>67070</v>
      </c>
      <c r="G885" s="153">
        <v>71453</v>
      </c>
      <c r="H885" s="149">
        <v>4.9357919116337072</v>
      </c>
      <c r="I885" s="149">
        <v>93.865897862930879</v>
      </c>
      <c r="J885" s="154">
        <v>0.25349004590491586</v>
      </c>
      <c r="K885" s="148">
        <v>63.310329067641682</v>
      </c>
      <c r="L885" s="149">
        <v>71.240516545601295</v>
      </c>
      <c r="M885" s="149">
        <v>79.828131306336601</v>
      </c>
      <c r="N885" s="149">
        <v>63.315537898069408</v>
      </c>
    </row>
    <row r="886" spans="1:14" ht="17.100000000000001" customHeight="1" x14ac:dyDescent="0.25">
      <c r="A886" s="283" t="s">
        <v>86</v>
      </c>
      <c r="B886" s="283"/>
      <c r="C886" s="283"/>
      <c r="D886" s="283"/>
      <c r="E886" s="283"/>
      <c r="F886" s="283"/>
      <c r="G886" s="283"/>
      <c r="H886" s="283"/>
      <c r="I886" s="283"/>
      <c r="J886" s="283"/>
      <c r="K886" s="283"/>
      <c r="L886" s="283"/>
      <c r="M886" s="283"/>
      <c r="N886" s="283"/>
    </row>
    <row r="887" spans="1:14" ht="17.100000000000001" customHeight="1" x14ac:dyDescent="0.25">
      <c r="A887" s="141" t="s">
        <v>864</v>
      </c>
      <c r="B887" s="133">
        <v>2739</v>
      </c>
      <c r="C887" s="133">
        <v>17154</v>
      </c>
      <c r="D887" s="142">
        <v>3116</v>
      </c>
      <c r="E887" s="143">
        <v>17812</v>
      </c>
      <c r="F887" s="144">
        <v>8434</v>
      </c>
      <c r="G887" s="145">
        <v>9378</v>
      </c>
      <c r="H887" s="138">
        <v>5.7163029525032094</v>
      </c>
      <c r="I887" s="138">
        <v>89.933887822563435</v>
      </c>
      <c r="J887" s="138">
        <v>0.3612380507795217</v>
      </c>
      <c r="K887" s="139">
        <v>206.75565873476492</v>
      </c>
      <c r="L887" s="140">
        <v>71.521197007481291</v>
      </c>
      <c r="M887" s="140">
        <v>82.443559096945549</v>
      </c>
      <c r="N887" s="140">
        <v>61.856639247943605</v>
      </c>
    </row>
    <row r="888" spans="1:14" ht="17.100000000000001" customHeight="1" x14ac:dyDescent="0.25">
      <c r="A888" s="141" t="s">
        <v>865</v>
      </c>
      <c r="B888" s="133">
        <v>5480</v>
      </c>
      <c r="C888" s="133">
        <v>33224</v>
      </c>
      <c r="D888" s="142">
        <v>6372</v>
      </c>
      <c r="E888" s="143">
        <v>33812</v>
      </c>
      <c r="F888" s="144">
        <v>16037</v>
      </c>
      <c r="G888" s="145">
        <v>17775</v>
      </c>
      <c r="H888" s="138">
        <v>5.306340238543628</v>
      </c>
      <c r="I888" s="138">
        <v>90.222222222222229</v>
      </c>
      <c r="J888" s="138">
        <v>0.16836144662407682</v>
      </c>
      <c r="K888" s="139">
        <v>75.542349024777138</v>
      </c>
      <c r="L888" s="140">
        <v>70.046036829463574</v>
      </c>
      <c r="M888" s="140">
        <v>81.753436364931275</v>
      </c>
      <c r="N888" s="140">
        <v>59.730153749607787</v>
      </c>
    </row>
    <row r="889" spans="1:14" ht="17.100000000000001" customHeight="1" x14ac:dyDescent="0.25">
      <c r="A889" s="141" t="s">
        <v>866</v>
      </c>
      <c r="B889" s="133">
        <v>2953</v>
      </c>
      <c r="C889" s="133">
        <v>16296</v>
      </c>
      <c r="D889" s="142">
        <v>3070</v>
      </c>
      <c r="E889" s="143">
        <v>14474</v>
      </c>
      <c r="F889" s="144">
        <v>6745</v>
      </c>
      <c r="G889" s="145">
        <v>7729</v>
      </c>
      <c r="H889" s="138">
        <v>4.7146579804560265</v>
      </c>
      <c r="I889" s="138">
        <v>87.268728166645104</v>
      </c>
      <c r="J889" s="138">
        <v>-1.137867010370142</v>
      </c>
      <c r="K889" s="139">
        <v>124.41120852673198</v>
      </c>
      <c r="L889" s="140">
        <v>69.420168705828715</v>
      </c>
      <c r="M889" s="140">
        <v>83.226337448559676</v>
      </c>
      <c r="N889" s="140">
        <v>57.58046301524562</v>
      </c>
    </row>
    <row r="890" spans="1:14" ht="17.100000000000001" customHeight="1" x14ac:dyDescent="0.25">
      <c r="A890" s="141" t="s">
        <v>867</v>
      </c>
      <c r="B890" s="133">
        <v>2447</v>
      </c>
      <c r="C890" s="133">
        <v>12972</v>
      </c>
      <c r="D890" s="142">
        <v>2592</v>
      </c>
      <c r="E890" s="143">
        <v>11318</v>
      </c>
      <c r="F890" s="144">
        <v>5109</v>
      </c>
      <c r="G890" s="145">
        <v>6209</v>
      </c>
      <c r="H890" s="138">
        <v>4.3665123456790127</v>
      </c>
      <c r="I890" s="138">
        <v>82.283781607344181</v>
      </c>
      <c r="J890" s="138">
        <v>-1.3090096902566171</v>
      </c>
      <c r="K890" s="139">
        <v>183.05029920750445</v>
      </c>
      <c r="L890" s="140">
        <v>66.926331986920559</v>
      </c>
      <c r="M890" s="140">
        <v>79.024177739054664</v>
      </c>
      <c r="N890" s="140">
        <v>57.361804718443253</v>
      </c>
    </row>
    <row r="891" spans="1:14" ht="17.100000000000001" customHeight="1" x14ac:dyDescent="0.25">
      <c r="A891" s="141" t="s">
        <v>868</v>
      </c>
      <c r="B891" s="133">
        <v>4015</v>
      </c>
      <c r="C891" s="133">
        <v>22191</v>
      </c>
      <c r="D891" s="142">
        <v>5002</v>
      </c>
      <c r="E891" s="143">
        <v>21933</v>
      </c>
      <c r="F891" s="144">
        <v>10443</v>
      </c>
      <c r="G891" s="145">
        <v>11490</v>
      </c>
      <c r="H891" s="138">
        <v>4.3848460615753702</v>
      </c>
      <c r="I891" s="138">
        <v>90.887728459530024</v>
      </c>
      <c r="J891" s="138">
        <v>-0.1122307993718982</v>
      </c>
      <c r="K891" s="139">
        <v>131.50068948977756</v>
      </c>
      <c r="L891" s="140">
        <v>75.854327762534297</v>
      </c>
      <c r="M891" s="140">
        <v>88.617021276595736</v>
      </c>
      <c r="N891" s="140">
        <v>64.584311883513394</v>
      </c>
    </row>
    <row r="892" spans="1:14" ht="17.100000000000001" customHeight="1" x14ac:dyDescent="0.25">
      <c r="A892" s="141" t="s">
        <v>869</v>
      </c>
      <c r="B892" s="133">
        <v>363</v>
      </c>
      <c r="C892" s="133">
        <v>2182</v>
      </c>
      <c r="D892" s="142">
        <v>447</v>
      </c>
      <c r="E892" s="143">
        <v>2625</v>
      </c>
      <c r="F892" s="144">
        <v>1292</v>
      </c>
      <c r="G892" s="145">
        <v>1333</v>
      </c>
      <c r="H892" s="138">
        <v>5.8724832214765099</v>
      </c>
      <c r="I892" s="138">
        <v>96.924231057764445</v>
      </c>
      <c r="J892" s="138">
        <v>1.7738868390854898</v>
      </c>
      <c r="K892" s="139">
        <v>1.7890367825962501</v>
      </c>
      <c r="L892" s="140">
        <v>72.153518123667382</v>
      </c>
      <c r="M892" s="140">
        <v>82.106164383561648</v>
      </c>
      <c r="N892" s="140">
        <v>62.276975361087509</v>
      </c>
    </row>
    <row r="893" spans="1:14" ht="17.100000000000001" customHeight="1" x14ac:dyDescent="0.25">
      <c r="A893" s="141" t="s">
        <v>870</v>
      </c>
      <c r="B893" s="133">
        <v>3586</v>
      </c>
      <c r="C893" s="133">
        <v>21307</v>
      </c>
      <c r="D893" s="142">
        <v>4296</v>
      </c>
      <c r="E893" s="143">
        <v>21312</v>
      </c>
      <c r="F893" s="144">
        <v>9856</v>
      </c>
      <c r="G893" s="145">
        <v>11456</v>
      </c>
      <c r="H893" s="138">
        <v>4.960893854748603</v>
      </c>
      <c r="I893" s="138">
        <v>86.033519553072622</v>
      </c>
      <c r="J893" s="138">
        <v>2.251795918898832E-3</v>
      </c>
      <c r="K893" s="139">
        <v>187.09507505925731</v>
      </c>
      <c r="L893" s="140">
        <v>71.860525631017438</v>
      </c>
      <c r="M893" s="140">
        <v>83.921434281146517</v>
      </c>
      <c r="N893" s="140">
        <v>61.761331038439472</v>
      </c>
    </row>
    <row r="894" spans="1:14" ht="17.100000000000001" customHeight="1" x14ac:dyDescent="0.25">
      <c r="A894" s="141" t="s">
        <v>871</v>
      </c>
      <c r="B894" s="133">
        <v>3105</v>
      </c>
      <c r="C894" s="133">
        <v>15893</v>
      </c>
      <c r="D894" s="142">
        <v>3102</v>
      </c>
      <c r="E894" s="143">
        <v>13419</v>
      </c>
      <c r="F894" s="144">
        <v>6029</v>
      </c>
      <c r="G894" s="145">
        <v>7390</v>
      </c>
      <c r="H894" s="138">
        <v>4.3259187620889747</v>
      </c>
      <c r="I894" s="138">
        <v>81.583220568335591</v>
      </c>
      <c r="J894" s="138">
        <v>-1.6238689788470415</v>
      </c>
      <c r="K894" s="139">
        <v>118.20824524312897</v>
      </c>
      <c r="L894" s="140">
        <v>69.676113360323882</v>
      </c>
      <c r="M894" s="140">
        <v>85.40145985401459</v>
      </c>
      <c r="N894" s="140">
        <v>57.132459970887915</v>
      </c>
    </row>
    <row r="895" spans="1:14" ht="17.100000000000001" customHeight="1" x14ac:dyDescent="0.25">
      <c r="A895" s="141" t="s">
        <v>872</v>
      </c>
      <c r="B895" s="133">
        <v>2456</v>
      </c>
      <c r="C895" s="133">
        <v>14951</v>
      </c>
      <c r="D895" s="142">
        <v>2545</v>
      </c>
      <c r="E895" s="143">
        <v>13265</v>
      </c>
      <c r="F895" s="144">
        <v>6115</v>
      </c>
      <c r="G895" s="145">
        <v>7150</v>
      </c>
      <c r="H895" s="138">
        <v>5.2121807465618861</v>
      </c>
      <c r="I895" s="138">
        <v>85.524475524475534</v>
      </c>
      <c r="J895" s="138">
        <v>-1.1482648718050648</v>
      </c>
      <c r="K895" s="139">
        <v>121.42987916514097</v>
      </c>
      <c r="L895" s="140">
        <v>68.387364921030752</v>
      </c>
      <c r="M895" s="140">
        <v>79.707762557077615</v>
      </c>
      <c r="N895" s="140">
        <v>58.932112890922959</v>
      </c>
    </row>
    <row r="896" spans="1:14" ht="17.100000000000001" customHeight="1" x14ac:dyDescent="0.25">
      <c r="A896" s="141" t="s">
        <v>873</v>
      </c>
      <c r="B896" s="133">
        <v>1418</v>
      </c>
      <c r="C896" s="133">
        <v>9022</v>
      </c>
      <c r="D896" s="142">
        <v>1823</v>
      </c>
      <c r="E896" s="143">
        <v>11082</v>
      </c>
      <c r="F896" s="144">
        <v>5509</v>
      </c>
      <c r="G896" s="145">
        <v>5573</v>
      </c>
      <c r="H896" s="138">
        <v>6.0789906747120135</v>
      </c>
      <c r="I896" s="138">
        <v>98.851605957294097</v>
      </c>
      <c r="J896" s="138">
        <v>1.9736672884736448</v>
      </c>
      <c r="K896" s="139">
        <v>40.923190546528801</v>
      </c>
      <c r="L896" s="140">
        <v>65.581925588143847</v>
      </c>
      <c r="M896" s="140">
        <v>79.013641133263377</v>
      </c>
      <c r="N896" s="140">
        <v>52.477477477477471</v>
      </c>
    </row>
    <row r="897" spans="1:14" ht="17.100000000000001" customHeight="1" x14ac:dyDescent="0.25">
      <c r="A897" s="141" t="s">
        <v>874</v>
      </c>
      <c r="B897" s="133">
        <v>2000</v>
      </c>
      <c r="C897" s="133">
        <v>11557</v>
      </c>
      <c r="D897" s="142">
        <v>2244</v>
      </c>
      <c r="E897" s="143">
        <v>11719</v>
      </c>
      <c r="F897" s="144">
        <v>5462</v>
      </c>
      <c r="G897" s="145">
        <v>6257</v>
      </c>
      <c r="H897" s="138">
        <v>5.2223707664884138</v>
      </c>
      <c r="I897" s="138">
        <v>87.294230461882691</v>
      </c>
      <c r="J897" s="138">
        <v>0.13359061692093213</v>
      </c>
      <c r="K897" s="139">
        <v>34.954960329296668</v>
      </c>
      <c r="L897" s="140">
        <v>72.341838186474433</v>
      </c>
      <c r="M897" s="140">
        <v>83.312807881773395</v>
      </c>
      <c r="N897" s="140">
        <v>62.916593193440306</v>
      </c>
    </row>
    <row r="898" spans="1:14" ht="17.100000000000001" customHeight="1" x14ac:dyDescent="0.25">
      <c r="A898" s="141" t="s">
        <v>875</v>
      </c>
      <c r="B898" s="133">
        <v>3211</v>
      </c>
      <c r="C898" s="133">
        <v>17952</v>
      </c>
      <c r="D898" s="142">
        <v>3416</v>
      </c>
      <c r="E898" s="143">
        <v>15958</v>
      </c>
      <c r="F898" s="144">
        <v>7101</v>
      </c>
      <c r="G898" s="145">
        <v>8857</v>
      </c>
      <c r="H898" s="138">
        <v>4.6715456674473064</v>
      </c>
      <c r="I898" s="138">
        <v>80.173873772157606</v>
      </c>
      <c r="J898" s="138">
        <v>-1.1299544957216567</v>
      </c>
      <c r="K898" s="139">
        <v>151.24632736233531</v>
      </c>
      <c r="L898" s="140">
        <v>68.649101963799012</v>
      </c>
      <c r="M898" s="140">
        <v>80.552876888460304</v>
      </c>
      <c r="N898" s="140">
        <v>59.490540373438847</v>
      </c>
    </row>
    <row r="899" spans="1:14" ht="17.100000000000001" customHeight="1" x14ac:dyDescent="0.25">
      <c r="A899" s="141" t="s">
        <v>189</v>
      </c>
      <c r="B899" s="133">
        <v>13</v>
      </c>
      <c r="C899" s="133">
        <v>458</v>
      </c>
      <c r="D899" s="146">
        <v>23</v>
      </c>
      <c r="E899" s="146">
        <v>356</v>
      </c>
      <c r="F899" s="146">
        <v>338</v>
      </c>
      <c r="G899" s="146">
        <v>18</v>
      </c>
      <c r="H899" s="138"/>
      <c r="I899" s="138"/>
      <c r="J899" s="138"/>
      <c r="K899" s="139"/>
      <c r="L899" s="140">
        <v>92.372881355932208</v>
      </c>
      <c r="M899" s="140">
        <v>92.87833827893175</v>
      </c>
      <c r="N899" s="140">
        <v>82.35294117647058</v>
      </c>
    </row>
    <row r="900" spans="1:14" ht="17.100000000000001" customHeight="1" x14ac:dyDescent="0.25">
      <c r="A900" s="152" t="s">
        <v>190</v>
      </c>
      <c r="B900" s="153">
        <v>33786</v>
      </c>
      <c r="C900" s="153">
        <v>195159</v>
      </c>
      <c r="D900" s="153">
        <v>38048</v>
      </c>
      <c r="E900" s="153">
        <v>189085</v>
      </c>
      <c r="F900" s="153">
        <v>88470</v>
      </c>
      <c r="G900" s="153">
        <v>100615</v>
      </c>
      <c r="H900" s="149">
        <v>4.9696436080740121</v>
      </c>
      <c r="I900" s="149">
        <v>87.929235203498479</v>
      </c>
      <c r="J900" s="154">
        <v>-0.30343533133384987</v>
      </c>
      <c r="K900" s="148">
        <v>55.255698421975453</v>
      </c>
      <c r="L900" s="149">
        <v>70.537458996672783</v>
      </c>
      <c r="M900" s="149">
        <v>82.835109829380144</v>
      </c>
      <c r="N900" s="149">
        <v>59.981461286804794</v>
      </c>
    </row>
    <row r="901" spans="1:14" ht="16.7" customHeight="1" x14ac:dyDescent="0.25">
      <c r="A901" s="283" t="s">
        <v>87</v>
      </c>
      <c r="B901" s="283"/>
      <c r="C901" s="283"/>
      <c r="D901" s="283"/>
      <c r="E901" s="283"/>
      <c r="F901" s="283"/>
      <c r="G901" s="283"/>
      <c r="H901" s="283"/>
      <c r="I901" s="283"/>
      <c r="J901" s="283"/>
      <c r="K901" s="283"/>
      <c r="L901" s="283"/>
      <c r="M901" s="283"/>
      <c r="N901" s="283"/>
    </row>
    <row r="902" spans="1:14" ht="16.7" customHeight="1" x14ac:dyDescent="0.25">
      <c r="A902" s="141" t="s">
        <v>876</v>
      </c>
      <c r="B902" s="133">
        <v>1085</v>
      </c>
      <c r="C902" s="133">
        <v>6779</v>
      </c>
      <c r="D902" s="142">
        <v>1355</v>
      </c>
      <c r="E902" s="143">
        <v>6798</v>
      </c>
      <c r="F902" s="144">
        <v>3386</v>
      </c>
      <c r="G902" s="145">
        <v>3412</v>
      </c>
      <c r="H902" s="138">
        <v>5.0169741697416974</v>
      </c>
      <c r="I902" s="138">
        <v>99.237983587338803</v>
      </c>
      <c r="J902" s="138">
        <v>2.6860391795544621E-2</v>
      </c>
      <c r="K902" s="139">
        <v>11.072562912289273</v>
      </c>
      <c r="L902" s="140">
        <v>80.925507900677189</v>
      </c>
      <c r="M902" s="140">
        <v>89.295039164490859</v>
      </c>
      <c r="N902" s="140">
        <v>72.753346080305931</v>
      </c>
    </row>
    <row r="903" spans="1:14" ht="16.7" customHeight="1" x14ac:dyDescent="0.35">
      <c r="A903" s="141" t="s">
        <v>877</v>
      </c>
      <c r="B903" s="133">
        <v>1919</v>
      </c>
      <c r="C903" s="133">
        <v>10347</v>
      </c>
      <c r="D903" s="142">
        <v>2143</v>
      </c>
      <c r="E903" s="143">
        <v>9668</v>
      </c>
      <c r="F903" s="144">
        <v>4578</v>
      </c>
      <c r="G903" s="145">
        <v>5090</v>
      </c>
      <c r="H903" s="138">
        <v>4.5114325711619223</v>
      </c>
      <c r="I903" s="138">
        <v>89.941060903732804</v>
      </c>
      <c r="J903" s="138">
        <v>-0.6513930881149419</v>
      </c>
      <c r="K903" s="139">
        <v>11.51967209208112</v>
      </c>
      <c r="L903" s="156">
        <v>73.414274367411778</v>
      </c>
      <c r="M903" s="156">
        <v>83.68433793270394</v>
      </c>
      <c r="N903" s="156">
        <v>64.35284066638188</v>
      </c>
    </row>
    <row r="904" spans="1:14" ht="16.7" customHeight="1" x14ac:dyDescent="0.25">
      <c r="A904" s="141" t="s">
        <v>878</v>
      </c>
      <c r="B904" s="133">
        <v>1982</v>
      </c>
      <c r="C904" s="133">
        <v>10818</v>
      </c>
      <c r="D904" s="142">
        <v>2196</v>
      </c>
      <c r="E904" s="143">
        <v>9842</v>
      </c>
      <c r="F904" s="144">
        <v>4547</v>
      </c>
      <c r="G904" s="145">
        <v>5295</v>
      </c>
      <c r="H904" s="138">
        <v>4.4817850637522767</v>
      </c>
      <c r="I904" s="138">
        <v>85.873465533522193</v>
      </c>
      <c r="J904" s="138">
        <v>-0.90741334938050622</v>
      </c>
      <c r="K904" s="139">
        <v>150.60443764345831</v>
      </c>
      <c r="L904" s="140">
        <v>77.878179384203477</v>
      </c>
      <c r="M904" s="140">
        <v>88.646395291809711</v>
      </c>
      <c r="N904" s="140">
        <v>68.890708145722471</v>
      </c>
    </row>
    <row r="905" spans="1:14" ht="16.7" customHeight="1" x14ac:dyDescent="0.25">
      <c r="A905" s="141" t="s">
        <v>879</v>
      </c>
      <c r="B905" s="133">
        <v>2851</v>
      </c>
      <c r="C905" s="133">
        <v>14838</v>
      </c>
      <c r="D905" s="142">
        <v>3030</v>
      </c>
      <c r="E905" s="143">
        <v>13743</v>
      </c>
      <c r="F905" s="144">
        <v>6530</v>
      </c>
      <c r="G905" s="145">
        <v>7213</v>
      </c>
      <c r="H905" s="138">
        <v>4.5356435643564357</v>
      </c>
      <c r="I905" s="138">
        <v>90.530985720227363</v>
      </c>
      <c r="J905" s="138">
        <v>-0.73571837038982135</v>
      </c>
      <c r="K905" s="139">
        <v>163.64610621576566</v>
      </c>
      <c r="L905" s="140">
        <v>75.178260180636983</v>
      </c>
      <c r="M905" s="140">
        <v>86.603837091888252</v>
      </c>
      <c r="N905" s="140">
        <v>65.014970059880241</v>
      </c>
    </row>
    <row r="906" spans="1:14" ht="16.7" customHeight="1" x14ac:dyDescent="0.25">
      <c r="A906" s="141" t="s">
        <v>880</v>
      </c>
      <c r="B906" s="133">
        <v>4526</v>
      </c>
      <c r="C906" s="133">
        <v>21231</v>
      </c>
      <c r="D906" s="142">
        <v>5982</v>
      </c>
      <c r="E906" s="143">
        <v>24081</v>
      </c>
      <c r="F906" s="144">
        <v>11457</v>
      </c>
      <c r="G906" s="145">
        <v>12624</v>
      </c>
      <c r="H906" s="138">
        <v>4.0255767301905721</v>
      </c>
      <c r="I906" s="138">
        <v>90.75570342205323</v>
      </c>
      <c r="J906" s="138">
        <v>1.2088365648348565</v>
      </c>
      <c r="K906" s="139">
        <v>178.23255125453332</v>
      </c>
      <c r="L906" s="140">
        <v>82.886266094420606</v>
      </c>
      <c r="M906" s="140">
        <v>91.213905775075986</v>
      </c>
      <c r="N906" s="140">
        <v>75.481418918918919</v>
      </c>
    </row>
    <row r="907" spans="1:14" ht="16.7" customHeight="1" x14ac:dyDescent="0.25">
      <c r="A907" s="141" t="s">
        <v>881</v>
      </c>
      <c r="B907" s="133">
        <v>3096</v>
      </c>
      <c r="C907" s="133">
        <v>15581</v>
      </c>
      <c r="D907" s="142">
        <v>3174</v>
      </c>
      <c r="E907" s="143">
        <v>15635</v>
      </c>
      <c r="F907" s="144">
        <v>7581</v>
      </c>
      <c r="G907" s="145">
        <v>8054</v>
      </c>
      <c r="H907" s="138">
        <v>4.9259609325771896</v>
      </c>
      <c r="I907" s="138">
        <v>94.127141792897945</v>
      </c>
      <c r="J907" s="138">
        <v>3.3203144669741919E-2</v>
      </c>
      <c r="K907" s="139">
        <v>155.07835746875622</v>
      </c>
      <c r="L907" s="140">
        <v>82.886266094420606</v>
      </c>
      <c r="M907" s="140">
        <v>91.213905775075986</v>
      </c>
      <c r="N907" s="140">
        <v>75.481418918918919</v>
      </c>
    </row>
    <row r="908" spans="1:14" ht="16.7" customHeight="1" x14ac:dyDescent="0.25">
      <c r="A908" s="141" t="s">
        <v>882</v>
      </c>
      <c r="B908" s="133">
        <v>2508</v>
      </c>
      <c r="C908" s="133">
        <v>14956</v>
      </c>
      <c r="D908" s="142">
        <v>3025</v>
      </c>
      <c r="E908" s="143">
        <v>15124</v>
      </c>
      <c r="F908" s="144">
        <v>7232</v>
      </c>
      <c r="G908" s="145">
        <v>7892</v>
      </c>
      <c r="H908" s="138">
        <v>4.999669421487603</v>
      </c>
      <c r="I908" s="138">
        <v>91.637100861632035</v>
      </c>
      <c r="J908" s="138">
        <v>0.10720085329960834</v>
      </c>
      <c r="K908" s="139">
        <v>72.690570027876575</v>
      </c>
      <c r="L908" s="140">
        <v>77.082274344637284</v>
      </c>
      <c r="M908" s="140">
        <v>85.505687058100207</v>
      </c>
      <c r="N908" s="140">
        <v>69.538885065381976</v>
      </c>
    </row>
    <row r="909" spans="1:14" ht="16.7" customHeight="1" x14ac:dyDescent="0.25">
      <c r="A909" s="141" t="s">
        <v>883</v>
      </c>
      <c r="B909" s="133">
        <v>2616</v>
      </c>
      <c r="C909" s="133">
        <v>15874</v>
      </c>
      <c r="D909" s="142">
        <v>2975</v>
      </c>
      <c r="E909" s="143">
        <v>15528</v>
      </c>
      <c r="F909" s="144">
        <v>7498</v>
      </c>
      <c r="G909" s="145">
        <v>8030</v>
      </c>
      <c r="H909" s="138">
        <v>5.2194957983193273</v>
      </c>
      <c r="I909" s="138">
        <v>93.374844333748442</v>
      </c>
      <c r="J909" s="138">
        <v>-0.21149428792682001</v>
      </c>
      <c r="K909" s="139">
        <v>86.137460475952736</v>
      </c>
      <c r="L909" s="140">
        <v>74.214594709595062</v>
      </c>
      <c r="M909" s="140">
        <v>84.215206758559361</v>
      </c>
      <c r="N909" s="140">
        <v>65.039434321457719</v>
      </c>
    </row>
    <row r="910" spans="1:14" ht="16.7" customHeight="1" x14ac:dyDescent="0.25">
      <c r="A910" s="141" t="s">
        <v>884</v>
      </c>
      <c r="B910" s="133">
        <v>4021</v>
      </c>
      <c r="C910" s="133">
        <v>22060</v>
      </c>
      <c r="D910" s="142">
        <v>4501</v>
      </c>
      <c r="E910" s="143">
        <v>21807</v>
      </c>
      <c r="F910" s="144">
        <v>10565</v>
      </c>
      <c r="G910" s="145">
        <v>11242</v>
      </c>
      <c r="H910" s="138">
        <v>4.8449233503665852</v>
      </c>
      <c r="I910" s="138">
        <v>93.97793986835083</v>
      </c>
      <c r="J910" s="138">
        <v>-0.11070052451773846</v>
      </c>
      <c r="K910" s="139">
        <v>185.1031321619557</v>
      </c>
      <c r="L910" s="140">
        <v>74.927434691222089</v>
      </c>
      <c r="M910" s="140">
        <v>84.449536506613896</v>
      </c>
      <c r="N910" s="140">
        <v>66.120797611020137</v>
      </c>
    </row>
    <row r="911" spans="1:14" ht="16.7" customHeight="1" x14ac:dyDescent="0.25">
      <c r="A911" s="141" t="s">
        <v>189</v>
      </c>
      <c r="B911" s="133">
        <v>14</v>
      </c>
      <c r="C911" s="133">
        <v>790</v>
      </c>
      <c r="D911" s="146">
        <v>36</v>
      </c>
      <c r="E911" s="146">
        <v>1084</v>
      </c>
      <c r="F911" s="146">
        <v>1050</v>
      </c>
      <c r="G911" s="146">
        <v>34</v>
      </c>
      <c r="H911" s="138"/>
      <c r="I911" s="138"/>
      <c r="J911" s="138"/>
      <c r="K911" s="139"/>
      <c r="L911" s="140">
        <v>97.962962962962962</v>
      </c>
      <c r="M911" s="140">
        <v>98.093422306959013</v>
      </c>
      <c r="N911" s="140">
        <v>93.548387096774192</v>
      </c>
    </row>
    <row r="912" spans="1:14" ht="16.7" customHeight="1" x14ac:dyDescent="0.25">
      <c r="A912" s="152" t="s">
        <v>190</v>
      </c>
      <c r="B912" s="153">
        <v>24618</v>
      </c>
      <c r="C912" s="153">
        <v>133274</v>
      </c>
      <c r="D912" s="153">
        <v>28417</v>
      </c>
      <c r="E912" s="153">
        <v>133310</v>
      </c>
      <c r="F912" s="153">
        <v>64424</v>
      </c>
      <c r="G912" s="153">
        <v>68886</v>
      </c>
      <c r="H912" s="149">
        <v>4.6912059682584371</v>
      </c>
      <c r="I912" s="149">
        <v>93.522631594228145</v>
      </c>
      <c r="J912" s="154">
        <v>2.5919743531358564E-3</v>
      </c>
      <c r="K912" s="148">
        <v>57.411714039621017</v>
      </c>
      <c r="L912" s="149">
        <v>77.7726009481772</v>
      </c>
      <c r="M912" s="149">
        <v>87.332764505119457</v>
      </c>
      <c r="N912" s="149">
        <v>68.983369940382815</v>
      </c>
    </row>
    <row r="913" spans="1:14" ht="16.7" customHeight="1" x14ac:dyDescent="0.25">
      <c r="A913" s="283" t="s">
        <v>885</v>
      </c>
      <c r="B913" s="283"/>
      <c r="C913" s="283"/>
      <c r="D913" s="283"/>
      <c r="E913" s="283"/>
      <c r="F913" s="283"/>
      <c r="G913" s="283"/>
      <c r="H913" s="283"/>
      <c r="I913" s="283"/>
      <c r="J913" s="283"/>
      <c r="K913" s="283"/>
      <c r="L913" s="283"/>
      <c r="M913" s="283"/>
      <c r="N913" s="283"/>
    </row>
    <row r="914" spans="1:14" ht="16.7" customHeight="1" x14ac:dyDescent="0.25">
      <c r="A914" s="141" t="s">
        <v>886</v>
      </c>
      <c r="B914" s="133">
        <v>7257</v>
      </c>
      <c r="C914" s="133">
        <v>34575</v>
      </c>
      <c r="D914" s="142">
        <v>7198</v>
      </c>
      <c r="E914" s="143">
        <v>31567</v>
      </c>
      <c r="F914" s="144">
        <v>14615</v>
      </c>
      <c r="G914" s="145">
        <v>16952</v>
      </c>
      <c r="H914" s="138">
        <v>4.3855237565990555</v>
      </c>
      <c r="I914" s="138">
        <v>86.21401604530439</v>
      </c>
      <c r="J914" s="138">
        <v>-0.87349910192477087</v>
      </c>
      <c r="K914" s="139">
        <v>233.5701072881983</v>
      </c>
      <c r="L914" s="140">
        <v>80.435308343409915</v>
      </c>
      <c r="M914" s="140">
        <v>92.739674118984468</v>
      </c>
      <c r="N914" s="140">
        <v>70.126984126984127</v>
      </c>
    </row>
    <row r="915" spans="1:14" ht="16.7" customHeight="1" x14ac:dyDescent="0.25">
      <c r="A915" s="141" t="s">
        <v>887</v>
      </c>
      <c r="B915" s="133">
        <v>4110</v>
      </c>
      <c r="C915" s="133">
        <v>22924</v>
      </c>
      <c r="D915" s="142">
        <v>4509</v>
      </c>
      <c r="E915" s="143">
        <v>22966</v>
      </c>
      <c r="F915" s="144">
        <v>11135</v>
      </c>
      <c r="G915" s="145">
        <v>11831</v>
      </c>
      <c r="H915" s="138">
        <v>5.0933688179197159</v>
      </c>
      <c r="I915" s="138">
        <v>94.117149860535875</v>
      </c>
      <c r="J915" s="138">
        <v>1.7566839390657344E-2</v>
      </c>
      <c r="K915" s="139">
        <v>183.31736909323115</v>
      </c>
      <c r="L915" s="140">
        <v>76.691945857732563</v>
      </c>
      <c r="M915" s="140">
        <v>85.353182136077535</v>
      </c>
      <c r="N915" s="140">
        <v>68.683602771362587</v>
      </c>
    </row>
    <row r="916" spans="1:14" ht="16.7" customHeight="1" x14ac:dyDescent="0.25">
      <c r="A916" s="141" t="s">
        <v>888</v>
      </c>
      <c r="B916" s="133">
        <v>4559</v>
      </c>
      <c r="C916" s="133">
        <v>24632</v>
      </c>
      <c r="D916" s="142">
        <v>4672</v>
      </c>
      <c r="E916" s="143">
        <v>23104</v>
      </c>
      <c r="F916" s="144">
        <v>10827</v>
      </c>
      <c r="G916" s="145">
        <v>12277</v>
      </c>
      <c r="H916" s="138">
        <v>4.9452054794520546</v>
      </c>
      <c r="I916" s="138">
        <v>88.189297059542241</v>
      </c>
      <c r="J916" s="138">
        <v>-0.61459355001711691</v>
      </c>
      <c r="K916" s="139">
        <v>182.8137363506884</v>
      </c>
      <c r="L916" s="140">
        <v>77.903102988768325</v>
      </c>
      <c r="M916" s="140">
        <v>88.886597938144334</v>
      </c>
      <c r="N916" s="140">
        <v>68.484794908062227</v>
      </c>
    </row>
    <row r="917" spans="1:14" ht="16.7" customHeight="1" x14ac:dyDescent="0.25">
      <c r="A917" s="141" t="s">
        <v>889</v>
      </c>
      <c r="B917" s="133">
        <v>3947</v>
      </c>
      <c r="C917" s="133">
        <v>22545</v>
      </c>
      <c r="D917" s="142">
        <v>4536</v>
      </c>
      <c r="E917" s="143">
        <v>20658</v>
      </c>
      <c r="F917" s="144">
        <v>9501</v>
      </c>
      <c r="G917" s="145">
        <v>11157</v>
      </c>
      <c r="H917" s="138">
        <v>4.5542328042328046</v>
      </c>
      <c r="I917" s="138">
        <v>85.157300349556337</v>
      </c>
      <c r="J917" s="138">
        <v>-0.83887387992903817</v>
      </c>
      <c r="K917" s="139">
        <v>172.97161517206732</v>
      </c>
      <c r="L917" s="140">
        <v>79.324511791697788</v>
      </c>
      <c r="M917" s="140">
        <v>91.858552631578945</v>
      </c>
      <c r="N917" s="140">
        <v>68.895405669599214</v>
      </c>
    </row>
    <row r="918" spans="1:14" ht="16.7" customHeight="1" x14ac:dyDescent="0.25">
      <c r="A918" s="141" t="s">
        <v>890</v>
      </c>
      <c r="B918" s="133">
        <v>3312</v>
      </c>
      <c r="C918" s="133">
        <v>18766</v>
      </c>
      <c r="D918" s="142">
        <v>3574</v>
      </c>
      <c r="E918" s="143">
        <v>17796</v>
      </c>
      <c r="F918" s="144">
        <v>8160</v>
      </c>
      <c r="G918" s="145">
        <v>9636</v>
      </c>
      <c r="H918" s="138">
        <v>4.9792949076664801</v>
      </c>
      <c r="I918" s="138">
        <v>84.68244084682442</v>
      </c>
      <c r="J918" s="138">
        <v>-0.50933789754378667</v>
      </c>
      <c r="K918" s="139">
        <v>147.79503363508016</v>
      </c>
      <c r="L918" s="140">
        <v>76.260923845193503</v>
      </c>
      <c r="M918" s="140">
        <v>87.837650644133532</v>
      </c>
      <c r="N918" s="140">
        <v>66.76514032496307</v>
      </c>
    </row>
    <row r="919" spans="1:14" ht="16.7" customHeight="1" x14ac:dyDescent="0.25">
      <c r="A919" s="141" t="s">
        <v>891</v>
      </c>
      <c r="B919" s="133">
        <v>5767</v>
      </c>
      <c r="C919" s="133">
        <v>30435</v>
      </c>
      <c r="D919" s="142">
        <v>6442</v>
      </c>
      <c r="E919" s="143">
        <v>29230</v>
      </c>
      <c r="F919" s="144">
        <v>13558</v>
      </c>
      <c r="G919" s="145">
        <v>15672</v>
      </c>
      <c r="H919" s="138">
        <v>4.537410742005588</v>
      </c>
      <c r="I919" s="138">
        <v>86.510974987238384</v>
      </c>
      <c r="J919" s="138">
        <v>-0.38769369311644153</v>
      </c>
      <c r="K919" s="139">
        <v>133.31204962145398</v>
      </c>
      <c r="L919" s="140">
        <v>80.529407334889683</v>
      </c>
      <c r="M919" s="140">
        <v>91.861335106825166</v>
      </c>
      <c r="N919" s="140">
        <v>71.147360451510764</v>
      </c>
    </row>
    <row r="920" spans="1:14" ht="16.7" customHeight="1" x14ac:dyDescent="0.25">
      <c r="A920" s="141" t="s">
        <v>892</v>
      </c>
      <c r="B920" s="133">
        <v>6390</v>
      </c>
      <c r="C920" s="133">
        <v>39174</v>
      </c>
      <c r="D920" s="142">
        <v>7145</v>
      </c>
      <c r="E920" s="143">
        <v>38281</v>
      </c>
      <c r="F920" s="144">
        <v>18430</v>
      </c>
      <c r="G920" s="145">
        <v>19851</v>
      </c>
      <c r="H920" s="138">
        <v>5.3577326801959408</v>
      </c>
      <c r="I920" s="138">
        <v>92.841670444813857</v>
      </c>
      <c r="J920" s="138">
        <v>-0.22130107377178565</v>
      </c>
      <c r="K920" s="139">
        <v>192.83195647793673</v>
      </c>
      <c r="L920" s="140">
        <v>71.380916776902282</v>
      </c>
      <c r="M920" s="140">
        <v>80.917320458660228</v>
      </c>
      <c r="N920" s="140">
        <v>62.700505383432215</v>
      </c>
    </row>
    <row r="921" spans="1:14" ht="16.7" customHeight="1" x14ac:dyDescent="0.25">
      <c r="A921" s="141" t="s">
        <v>893</v>
      </c>
      <c r="B921" s="133">
        <v>2771</v>
      </c>
      <c r="C921" s="133">
        <v>17115</v>
      </c>
      <c r="D921" s="142">
        <v>3434</v>
      </c>
      <c r="E921" s="143">
        <v>18064</v>
      </c>
      <c r="F921" s="144">
        <v>8299</v>
      </c>
      <c r="G921" s="145">
        <v>9765</v>
      </c>
      <c r="H921" s="138">
        <v>5.2603377984857307</v>
      </c>
      <c r="I921" s="138">
        <v>84.987199180747567</v>
      </c>
      <c r="J921" s="138">
        <v>0.51790533037579245</v>
      </c>
      <c r="K921" s="139">
        <v>221.23698714023269</v>
      </c>
      <c r="L921" s="140">
        <v>75.88394146831628</v>
      </c>
      <c r="M921" s="140">
        <v>87.827663134411608</v>
      </c>
      <c r="N921" s="140">
        <v>66.095303393897836</v>
      </c>
    </row>
    <row r="922" spans="1:14" ht="16.7" customHeight="1" x14ac:dyDescent="0.25">
      <c r="A922" s="141" t="s">
        <v>894</v>
      </c>
      <c r="B922" s="133">
        <v>3733</v>
      </c>
      <c r="C922" s="133">
        <v>21510</v>
      </c>
      <c r="D922" s="142">
        <v>4114</v>
      </c>
      <c r="E922" s="143">
        <v>21814</v>
      </c>
      <c r="F922" s="144">
        <v>10350</v>
      </c>
      <c r="G922" s="145">
        <v>11464</v>
      </c>
      <c r="H922" s="138">
        <v>5.3023821098687405</v>
      </c>
      <c r="I922" s="138">
        <v>90.282623866015356</v>
      </c>
      <c r="J922" s="138">
        <v>0.13468351465367051</v>
      </c>
      <c r="K922" s="139">
        <v>88.877118644067792</v>
      </c>
      <c r="L922" s="140">
        <v>74.271543707377546</v>
      </c>
      <c r="M922" s="140">
        <v>84.717168375785647</v>
      </c>
      <c r="N922" s="140">
        <v>65.062700495771367</v>
      </c>
    </row>
    <row r="923" spans="1:14" ht="16.7" customHeight="1" x14ac:dyDescent="0.25">
      <c r="A923" s="141" t="s">
        <v>895</v>
      </c>
      <c r="B923" s="133">
        <v>3321</v>
      </c>
      <c r="C923" s="133">
        <v>18549</v>
      </c>
      <c r="D923" s="142">
        <v>3783</v>
      </c>
      <c r="E923" s="143">
        <v>17945</v>
      </c>
      <c r="F923" s="144">
        <v>8285</v>
      </c>
      <c r="G923" s="145">
        <v>9660</v>
      </c>
      <c r="H923" s="138">
        <v>4.7435897435897436</v>
      </c>
      <c r="I923" s="138">
        <v>85.766045548654247</v>
      </c>
      <c r="J923" s="138">
        <v>-0.3177001405467445</v>
      </c>
      <c r="K923" s="139">
        <v>144.11339543848379</v>
      </c>
      <c r="L923" s="140">
        <v>74.846397318935018</v>
      </c>
      <c r="M923" s="140">
        <v>86.212556421830129</v>
      </c>
      <c r="N923" s="140">
        <v>65.405589638718482</v>
      </c>
    </row>
    <row r="924" spans="1:14" ht="16.7" customHeight="1" x14ac:dyDescent="0.25">
      <c r="A924" s="141" t="s">
        <v>189</v>
      </c>
      <c r="B924" s="133">
        <v>24</v>
      </c>
      <c r="C924" s="133">
        <v>673</v>
      </c>
      <c r="D924" s="146">
        <v>21</v>
      </c>
      <c r="E924" s="146">
        <v>732</v>
      </c>
      <c r="F924" s="146">
        <v>704</v>
      </c>
      <c r="G924" s="146">
        <v>28</v>
      </c>
      <c r="H924" s="138"/>
      <c r="I924" s="138"/>
      <c r="J924" s="138"/>
      <c r="K924" s="139"/>
      <c r="L924" s="140">
        <v>99.588477366255148</v>
      </c>
      <c r="M924" s="140">
        <v>99.715099715099726</v>
      </c>
      <c r="N924" s="140">
        <v>96.296296296296291</v>
      </c>
    </row>
    <row r="925" spans="1:14" ht="16.7" customHeight="1" x14ac:dyDescent="0.25">
      <c r="A925" s="152" t="s">
        <v>190</v>
      </c>
      <c r="B925" s="153">
        <v>45191</v>
      </c>
      <c r="C925" s="153">
        <v>250898</v>
      </c>
      <c r="D925" s="153">
        <v>49428</v>
      </c>
      <c r="E925" s="153">
        <v>242157</v>
      </c>
      <c r="F925" s="153">
        <v>113864</v>
      </c>
      <c r="G925" s="153">
        <v>128293</v>
      </c>
      <c r="H925" s="149">
        <v>4.8991866957999513</v>
      </c>
      <c r="I925" s="149">
        <v>88.753088633050908</v>
      </c>
      <c r="J925" s="154">
        <v>-0.3403090777739084</v>
      </c>
      <c r="K925" s="148">
        <v>159.41869651086242</v>
      </c>
      <c r="L925" s="149">
        <v>76.786480735687618</v>
      </c>
      <c r="M925" s="149">
        <v>87.70002364811603</v>
      </c>
      <c r="N925" s="149">
        <v>67.361595670450484</v>
      </c>
    </row>
    <row r="926" spans="1:14" ht="16.7" customHeight="1" x14ac:dyDescent="0.25">
      <c r="A926" s="283" t="s">
        <v>896</v>
      </c>
      <c r="B926" s="283"/>
      <c r="C926" s="283"/>
      <c r="D926" s="283"/>
      <c r="E926" s="283"/>
      <c r="F926" s="283"/>
      <c r="G926" s="283"/>
      <c r="H926" s="283"/>
      <c r="I926" s="283"/>
      <c r="J926" s="283"/>
      <c r="K926" s="283"/>
      <c r="L926" s="283"/>
      <c r="M926" s="283"/>
      <c r="N926" s="283"/>
    </row>
    <row r="927" spans="1:14" ht="16.7" customHeight="1" x14ac:dyDescent="0.25">
      <c r="A927" s="141" t="s">
        <v>897</v>
      </c>
      <c r="B927" s="133">
        <v>3280</v>
      </c>
      <c r="C927" s="133">
        <v>18531</v>
      </c>
      <c r="D927" s="142">
        <v>3710</v>
      </c>
      <c r="E927" s="143">
        <v>18112</v>
      </c>
      <c r="F927" s="144">
        <v>8756</v>
      </c>
      <c r="G927" s="145">
        <v>9356</v>
      </c>
      <c r="H927" s="138">
        <v>4.8819407008086255</v>
      </c>
      <c r="I927" s="138">
        <v>93.587002992731939</v>
      </c>
      <c r="J927" s="138">
        <v>-0.21948467716985912</v>
      </c>
      <c r="K927" s="139">
        <v>61.845250290241069</v>
      </c>
      <c r="L927" s="140">
        <v>81.026486024655199</v>
      </c>
      <c r="M927" s="140">
        <v>89.473684210526315</v>
      </c>
      <c r="N927" s="140">
        <v>73.227699530516432</v>
      </c>
    </row>
    <row r="928" spans="1:14" ht="16.7" customHeight="1" x14ac:dyDescent="0.25">
      <c r="A928" s="141" t="s">
        <v>898</v>
      </c>
      <c r="B928" s="133">
        <v>3311</v>
      </c>
      <c r="C928" s="133">
        <v>17066</v>
      </c>
      <c r="D928" s="142">
        <v>3453</v>
      </c>
      <c r="E928" s="143">
        <v>15161</v>
      </c>
      <c r="F928" s="144">
        <v>7021</v>
      </c>
      <c r="G928" s="145">
        <v>8140</v>
      </c>
      <c r="H928" s="138">
        <v>4.3906747755574864</v>
      </c>
      <c r="I928" s="138">
        <v>86.253071253071255</v>
      </c>
      <c r="J928" s="138">
        <v>-1.1359101632912529</v>
      </c>
      <c r="K928" s="139">
        <v>101.82001343183344</v>
      </c>
      <c r="L928" s="140">
        <v>75.662407046422643</v>
      </c>
      <c r="M928" s="140">
        <v>88.433012466466792</v>
      </c>
      <c r="N928" s="140">
        <v>64.892201224381154</v>
      </c>
    </row>
    <row r="929" spans="1:14" ht="16.7" customHeight="1" x14ac:dyDescent="0.25">
      <c r="A929" s="141" t="s">
        <v>899</v>
      </c>
      <c r="B929" s="133">
        <v>4778</v>
      </c>
      <c r="C929" s="133">
        <v>21245</v>
      </c>
      <c r="D929" s="142">
        <v>6182</v>
      </c>
      <c r="E929" s="143">
        <v>24149</v>
      </c>
      <c r="F929" s="144">
        <v>11810</v>
      </c>
      <c r="G929" s="145">
        <v>12339</v>
      </c>
      <c r="H929" s="138">
        <v>3.9063409899708832</v>
      </c>
      <c r="I929" s="138">
        <v>95.712780614312337</v>
      </c>
      <c r="J929" s="138">
        <v>1.2295719559211384</v>
      </c>
      <c r="K929" s="139">
        <v>173.32232828536567</v>
      </c>
      <c r="L929" s="140">
        <v>81.826801517067011</v>
      </c>
      <c r="M929" s="140">
        <v>92.057694108832067</v>
      </c>
      <c r="N929" s="140">
        <v>72.304071135907947</v>
      </c>
    </row>
    <row r="930" spans="1:14" ht="16.7" customHeight="1" x14ac:dyDescent="0.25">
      <c r="A930" s="141" t="s">
        <v>900</v>
      </c>
      <c r="B930" s="133">
        <v>2462</v>
      </c>
      <c r="C930" s="133">
        <v>14129</v>
      </c>
      <c r="D930" s="142">
        <v>2794</v>
      </c>
      <c r="E930" s="143">
        <v>13132</v>
      </c>
      <c r="F930" s="144">
        <v>6304</v>
      </c>
      <c r="G930" s="145">
        <v>6828</v>
      </c>
      <c r="H930" s="138">
        <v>4.7000715819613461</v>
      </c>
      <c r="I930" s="138">
        <v>92.325717633274749</v>
      </c>
      <c r="J930" s="138">
        <v>-0.70227853305493793</v>
      </c>
      <c r="K930" s="139">
        <v>56.268746250749849</v>
      </c>
      <c r="L930" s="140">
        <v>80.001671402306542</v>
      </c>
      <c r="M930" s="140">
        <v>91.078655639626959</v>
      </c>
      <c r="N930" s="140">
        <v>69.982492439917237</v>
      </c>
    </row>
    <row r="931" spans="1:14" ht="16.7" customHeight="1" x14ac:dyDescent="0.25">
      <c r="A931" s="141" t="s">
        <v>901</v>
      </c>
      <c r="B931" s="133">
        <v>3070</v>
      </c>
      <c r="C931" s="133">
        <v>15093</v>
      </c>
      <c r="D931" s="142">
        <v>3281</v>
      </c>
      <c r="E931" s="143">
        <v>13722</v>
      </c>
      <c r="F931" s="144">
        <v>6064</v>
      </c>
      <c r="G931" s="145">
        <v>7658</v>
      </c>
      <c r="H931" s="138">
        <v>4.1822615056385253</v>
      </c>
      <c r="I931" s="138">
        <v>79.18516583964481</v>
      </c>
      <c r="J931" s="138">
        <v>-0.91392203367170866</v>
      </c>
      <c r="K931" s="139">
        <v>101.15739034279395</v>
      </c>
      <c r="L931" s="140">
        <v>74.094931617055522</v>
      </c>
      <c r="M931" s="140">
        <v>87.525753886495593</v>
      </c>
      <c r="N931" s="140">
        <v>63.982513044704561</v>
      </c>
    </row>
    <row r="932" spans="1:14" ht="16.7" customHeight="1" x14ac:dyDescent="0.25">
      <c r="A932" s="141" t="s">
        <v>902</v>
      </c>
      <c r="B932" s="133">
        <v>4132</v>
      </c>
      <c r="C932" s="133">
        <v>19957</v>
      </c>
      <c r="D932" s="142">
        <v>4318</v>
      </c>
      <c r="E932" s="143">
        <v>18672</v>
      </c>
      <c r="F932" s="144">
        <v>8196</v>
      </c>
      <c r="G932" s="145">
        <v>10476</v>
      </c>
      <c r="H932" s="138">
        <v>4.3242241778601205</v>
      </c>
      <c r="I932" s="138">
        <v>78.235967926689582</v>
      </c>
      <c r="J932" s="138">
        <v>-0.63872248984307134</v>
      </c>
      <c r="K932" s="139">
        <v>131.59489745577562</v>
      </c>
      <c r="L932" s="140">
        <v>72.136498516320486</v>
      </c>
      <c r="M932" s="140">
        <v>85.319827945053419</v>
      </c>
      <c r="N932" s="140">
        <v>62.283521725604061</v>
      </c>
    </row>
    <row r="933" spans="1:14" ht="16.7" customHeight="1" x14ac:dyDescent="0.25">
      <c r="A933" s="141" t="s">
        <v>903</v>
      </c>
      <c r="B933" s="133">
        <v>5990</v>
      </c>
      <c r="C933" s="133">
        <v>34983</v>
      </c>
      <c r="D933" s="142">
        <v>7434</v>
      </c>
      <c r="E933" s="143">
        <v>35590</v>
      </c>
      <c r="F933" s="144">
        <v>16741</v>
      </c>
      <c r="G933" s="145">
        <v>18849</v>
      </c>
      <c r="H933" s="138">
        <v>4.7874630078019909</v>
      </c>
      <c r="I933" s="138">
        <v>88.816382831980476</v>
      </c>
      <c r="J933" s="138">
        <v>0.16509088594813709</v>
      </c>
      <c r="K933" s="139">
        <v>85.951650687081894</v>
      </c>
      <c r="L933" s="140">
        <v>78.743282089738784</v>
      </c>
      <c r="M933" s="140">
        <v>88.055274688237276</v>
      </c>
      <c r="N933" s="140">
        <v>70.697186790145025</v>
      </c>
    </row>
    <row r="934" spans="1:14" ht="16.7" customHeight="1" x14ac:dyDescent="0.25">
      <c r="A934" s="141" t="s">
        <v>189</v>
      </c>
      <c r="B934" s="133">
        <v>22</v>
      </c>
      <c r="C934" s="133">
        <v>1090</v>
      </c>
      <c r="D934" s="146">
        <v>21</v>
      </c>
      <c r="E934" s="146">
        <v>1064</v>
      </c>
      <c r="F934" s="146">
        <v>1001</v>
      </c>
      <c r="G934" s="146">
        <v>63</v>
      </c>
      <c r="H934" s="138"/>
      <c r="I934" s="138"/>
      <c r="J934" s="138"/>
      <c r="K934" s="139"/>
      <c r="L934" s="140">
        <v>98.391674550614951</v>
      </c>
      <c r="M934" s="140">
        <v>99.098196392785582</v>
      </c>
      <c r="N934" s="140">
        <v>86.440677966101703</v>
      </c>
    </row>
    <row r="935" spans="1:14" ht="16.7" customHeight="1" x14ac:dyDescent="0.25">
      <c r="A935" s="152" t="s">
        <v>190</v>
      </c>
      <c r="B935" s="153">
        <v>27045</v>
      </c>
      <c r="C935" s="153">
        <v>142094</v>
      </c>
      <c r="D935" s="153">
        <v>31193</v>
      </c>
      <c r="E935" s="153">
        <v>139602</v>
      </c>
      <c r="F935" s="153">
        <v>65893</v>
      </c>
      <c r="G935" s="153">
        <v>73709</v>
      </c>
      <c r="H935" s="149">
        <v>4.4754271791748153</v>
      </c>
      <c r="I935" s="149">
        <v>89.396138870422874</v>
      </c>
      <c r="J935" s="154">
        <v>-0.16980128169221217</v>
      </c>
      <c r="K935" s="148">
        <v>90.768530559167743</v>
      </c>
      <c r="L935" s="149">
        <v>78.18883591702712</v>
      </c>
      <c r="M935" s="149">
        <v>89.106240032574391</v>
      </c>
      <c r="N935" s="149">
        <v>68.690774907749073</v>
      </c>
    </row>
    <row r="936" spans="1:14" ht="16.7" customHeight="1" x14ac:dyDescent="0.25">
      <c r="A936" s="283" t="s">
        <v>90</v>
      </c>
      <c r="B936" s="283"/>
      <c r="C936" s="283"/>
      <c r="D936" s="283"/>
      <c r="E936" s="283"/>
      <c r="F936" s="283"/>
      <c r="G936" s="283"/>
      <c r="H936" s="283"/>
      <c r="I936" s="283"/>
      <c r="J936" s="283"/>
      <c r="K936" s="283"/>
      <c r="L936" s="283"/>
      <c r="M936" s="283"/>
      <c r="N936" s="283"/>
    </row>
    <row r="937" spans="1:14" ht="16.7" customHeight="1" x14ac:dyDescent="0.25">
      <c r="A937" s="141" t="s">
        <v>904</v>
      </c>
      <c r="B937" s="133">
        <v>4747</v>
      </c>
      <c r="C937" s="133">
        <v>23945</v>
      </c>
      <c r="D937" s="142">
        <v>5317</v>
      </c>
      <c r="E937" s="143">
        <v>24495</v>
      </c>
      <c r="F937" s="144">
        <v>10400</v>
      </c>
      <c r="G937" s="145">
        <v>14095</v>
      </c>
      <c r="H937" s="138">
        <v>4.6069211961632499</v>
      </c>
      <c r="I937" s="138">
        <v>73.785030152536351</v>
      </c>
      <c r="J937" s="138">
        <v>0.217941279231914</v>
      </c>
      <c r="K937" s="139">
        <v>190.66708180898263</v>
      </c>
      <c r="L937" s="140">
        <v>67.015050167224075</v>
      </c>
      <c r="M937" s="140">
        <v>80.865937535235091</v>
      </c>
      <c r="N937" s="140">
        <v>57.31100402875424</v>
      </c>
    </row>
    <row r="938" spans="1:14" ht="16.7" customHeight="1" x14ac:dyDescent="0.25">
      <c r="A938" s="141" t="s">
        <v>905</v>
      </c>
      <c r="B938" s="133">
        <v>2719</v>
      </c>
      <c r="C938" s="133">
        <v>16720</v>
      </c>
      <c r="D938" s="142">
        <v>2905</v>
      </c>
      <c r="E938" s="143">
        <v>14902</v>
      </c>
      <c r="F938" s="144">
        <v>7377</v>
      </c>
      <c r="G938" s="145">
        <v>7525</v>
      </c>
      <c r="H938" s="138">
        <v>5.1297762478485369</v>
      </c>
      <c r="I938" s="138">
        <v>98.033222591362119</v>
      </c>
      <c r="J938" s="138">
        <v>-1.1047041797026849</v>
      </c>
      <c r="K938" s="139">
        <v>44.811306570440536</v>
      </c>
      <c r="L938" s="140">
        <v>76.105932830300333</v>
      </c>
      <c r="M938" s="140">
        <v>84.785220787023135</v>
      </c>
      <c r="N938" s="140">
        <v>67.682215743440238</v>
      </c>
    </row>
    <row r="939" spans="1:14" ht="16.7" customHeight="1" x14ac:dyDescent="0.25">
      <c r="A939" s="141" t="s">
        <v>906</v>
      </c>
      <c r="B939" s="133">
        <v>3130</v>
      </c>
      <c r="C939" s="133">
        <v>17902</v>
      </c>
      <c r="D939" s="142">
        <v>3162</v>
      </c>
      <c r="E939" s="143">
        <v>15540</v>
      </c>
      <c r="F939" s="144">
        <v>7259</v>
      </c>
      <c r="G939" s="145">
        <v>8281</v>
      </c>
      <c r="H939" s="138">
        <v>4.9146110056926</v>
      </c>
      <c r="I939" s="138">
        <v>87.658495350803051</v>
      </c>
      <c r="J939" s="138">
        <v>-1.3579183638123398</v>
      </c>
      <c r="K939" s="139">
        <v>51.762041169808803</v>
      </c>
      <c r="L939" s="140">
        <v>70.411519625758359</v>
      </c>
      <c r="M939" s="140">
        <v>81.228070175438589</v>
      </c>
      <c r="N939" s="140">
        <v>61.260288759951422</v>
      </c>
    </row>
    <row r="940" spans="1:14" ht="16.7" customHeight="1" x14ac:dyDescent="0.25">
      <c r="A940" s="141" t="s">
        <v>907</v>
      </c>
      <c r="B940" s="133">
        <v>7447</v>
      </c>
      <c r="C940" s="133">
        <v>32941</v>
      </c>
      <c r="D940" s="142">
        <v>8385</v>
      </c>
      <c r="E940" s="143">
        <v>33968</v>
      </c>
      <c r="F940" s="144">
        <v>15469</v>
      </c>
      <c r="G940" s="145">
        <v>18499</v>
      </c>
      <c r="H940" s="138">
        <v>4.0510435301132972</v>
      </c>
      <c r="I940" s="138">
        <v>83.620736256013842</v>
      </c>
      <c r="J940" s="138">
        <v>0.29463361271716071</v>
      </c>
      <c r="K940" s="139">
        <v>268.26725635760545</v>
      </c>
      <c r="L940" s="140">
        <v>73.306483560015849</v>
      </c>
      <c r="M940" s="140">
        <v>86.633811230585422</v>
      </c>
      <c r="N940" s="140">
        <v>62.745562130177511</v>
      </c>
    </row>
    <row r="941" spans="1:14" ht="16.7" customHeight="1" x14ac:dyDescent="0.25">
      <c r="A941" s="141" t="s">
        <v>908</v>
      </c>
      <c r="B941" s="133">
        <v>3808</v>
      </c>
      <c r="C941" s="133">
        <v>20824</v>
      </c>
      <c r="D941" s="142">
        <v>4320</v>
      </c>
      <c r="E941" s="143">
        <v>19788</v>
      </c>
      <c r="F941" s="144">
        <v>9718</v>
      </c>
      <c r="G941" s="145">
        <v>10070</v>
      </c>
      <c r="H941" s="138">
        <v>4.5805555555555557</v>
      </c>
      <c r="I941" s="138">
        <v>96.504468718967232</v>
      </c>
      <c r="J941" s="138">
        <v>-0.48973583806911741</v>
      </c>
      <c r="K941" s="139">
        <v>47.216588322317406</v>
      </c>
      <c r="L941" s="140">
        <v>77.783327783327778</v>
      </c>
      <c r="M941" s="140">
        <v>87.051747616886061</v>
      </c>
      <c r="N941" s="140">
        <v>68.911579404736045</v>
      </c>
    </row>
    <row r="942" spans="1:14" ht="16.7" customHeight="1" x14ac:dyDescent="0.25">
      <c r="A942" s="141" t="s">
        <v>909</v>
      </c>
      <c r="B942" s="133">
        <v>4259</v>
      </c>
      <c r="C942" s="133">
        <v>20903</v>
      </c>
      <c r="D942" s="142">
        <v>4680</v>
      </c>
      <c r="E942" s="143">
        <v>20736</v>
      </c>
      <c r="F942" s="144">
        <v>8990</v>
      </c>
      <c r="G942" s="145">
        <v>11746</v>
      </c>
      <c r="H942" s="138">
        <v>4.430769230769231</v>
      </c>
      <c r="I942" s="138">
        <v>76.536693342414438</v>
      </c>
      <c r="J942" s="138">
        <v>-7.6980510266615385E-2</v>
      </c>
      <c r="K942" s="139">
        <v>163.2627352176994</v>
      </c>
      <c r="L942" s="140">
        <v>69.482170878199241</v>
      </c>
      <c r="M942" s="140">
        <v>81.69122357463165</v>
      </c>
      <c r="N942" s="140">
        <v>60.556388160359688</v>
      </c>
    </row>
    <row r="943" spans="1:14" ht="16.7" customHeight="1" x14ac:dyDescent="0.25">
      <c r="A943" s="141" t="s">
        <v>910</v>
      </c>
      <c r="B943" s="133">
        <v>4836</v>
      </c>
      <c r="C943" s="133">
        <v>22483</v>
      </c>
      <c r="D943" s="142">
        <v>5148</v>
      </c>
      <c r="E943" s="143">
        <v>21494</v>
      </c>
      <c r="F943" s="144">
        <v>9238</v>
      </c>
      <c r="G943" s="145">
        <v>12256</v>
      </c>
      <c r="H943" s="138">
        <v>4.1752136752136755</v>
      </c>
      <c r="I943" s="138">
        <v>75.375326370757179</v>
      </c>
      <c r="J943" s="138">
        <v>-0.43172400825243606</v>
      </c>
      <c r="K943" s="139">
        <v>182.67890532041477</v>
      </c>
      <c r="L943" s="140">
        <v>67.887145347915677</v>
      </c>
      <c r="M943" s="140">
        <v>80.777537796976233</v>
      </c>
      <c r="N943" s="140">
        <v>58.710202604920404</v>
      </c>
    </row>
    <row r="944" spans="1:14" ht="16.7" customHeight="1" x14ac:dyDescent="0.25">
      <c r="A944" s="141" t="s">
        <v>911</v>
      </c>
      <c r="B944" s="133">
        <v>3772</v>
      </c>
      <c r="C944" s="133">
        <v>19551</v>
      </c>
      <c r="D944" s="142">
        <v>4207</v>
      </c>
      <c r="E944" s="143">
        <v>20456</v>
      </c>
      <c r="F944" s="144">
        <v>9206</v>
      </c>
      <c r="G944" s="145">
        <v>11250</v>
      </c>
      <c r="H944" s="138">
        <v>4.8623722367482767</v>
      </c>
      <c r="I944" s="138">
        <v>81.831111111111113</v>
      </c>
      <c r="J944" s="138">
        <v>0.43425913599359384</v>
      </c>
      <c r="K944" s="139">
        <v>166.6883963494133</v>
      </c>
      <c r="L944" s="140">
        <v>62.070124341884167</v>
      </c>
      <c r="M944" s="140">
        <v>72.992515539769116</v>
      </c>
      <c r="N944" s="140">
        <v>53.434961388025272</v>
      </c>
    </row>
    <row r="945" spans="1:14" ht="16.7" customHeight="1" x14ac:dyDescent="0.25">
      <c r="A945" s="141" t="s">
        <v>912</v>
      </c>
      <c r="B945" s="133">
        <v>6665</v>
      </c>
      <c r="C945" s="133">
        <v>31801</v>
      </c>
      <c r="D945" s="142">
        <v>7016</v>
      </c>
      <c r="E945" s="143">
        <v>30399</v>
      </c>
      <c r="F945" s="144">
        <v>13312</v>
      </c>
      <c r="G945" s="145">
        <v>17087</v>
      </c>
      <c r="H945" s="138">
        <v>4.3328107183580391</v>
      </c>
      <c r="I945" s="138">
        <v>77.907180897758536</v>
      </c>
      <c r="J945" s="138">
        <v>-0.43270655180699974</v>
      </c>
      <c r="K945" s="139">
        <v>106.52486245926342</v>
      </c>
      <c r="L945" s="140">
        <v>68.995362085965752</v>
      </c>
      <c r="M945" s="140">
        <v>82.073934299682648</v>
      </c>
      <c r="N945" s="140">
        <v>59.297888577969985</v>
      </c>
    </row>
    <row r="946" spans="1:14" ht="16.7" customHeight="1" x14ac:dyDescent="0.25">
      <c r="A946" s="141" t="s">
        <v>189</v>
      </c>
      <c r="B946" s="133">
        <v>57</v>
      </c>
      <c r="C946" s="133">
        <v>4676</v>
      </c>
      <c r="D946" s="146">
        <v>42</v>
      </c>
      <c r="E946" s="146">
        <v>3053</v>
      </c>
      <c r="F946" s="146">
        <v>2635</v>
      </c>
      <c r="G946" s="146">
        <v>418</v>
      </c>
      <c r="H946" s="138"/>
      <c r="I946" s="138"/>
      <c r="J946" s="138"/>
      <c r="K946" s="139"/>
      <c r="L946" s="140">
        <v>99.440789473684205</v>
      </c>
      <c r="M946" s="140">
        <v>99.657664511221</v>
      </c>
      <c r="N946" s="140">
        <v>98.053527980535279</v>
      </c>
    </row>
    <row r="947" spans="1:14" ht="16.7" customHeight="1" x14ac:dyDescent="0.25">
      <c r="A947" s="152" t="s">
        <v>190</v>
      </c>
      <c r="B947" s="153">
        <v>41440</v>
      </c>
      <c r="C947" s="153">
        <v>211746</v>
      </c>
      <c r="D947" s="153">
        <v>45182</v>
      </c>
      <c r="E947" s="153">
        <v>204831</v>
      </c>
      <c r="F947" s="153">
        <v>93604</v>
      </c>
      <c r="G947" s="153">
        <v>111227</v>
      </c>
      <c r="H947" s="149">
        <v>4.5334646540657788</v>
      </c>
      <c r="I947" s="149">
        <v>84.155825474030593</v>
      </c>
      <c r="J947" s="154">
        <v>-0.31863910033625098</v>
      </c>
      <c r="K947" s="148">
        <v>101.15111111111111</v>
      </c>
      <c r="L947" s="149">
        <v>70.739702936701647</v>
      </c>
      <c r="M947" s="149">
        <v>82.909783989834821</v>
      </c>
      <c r="N947" s="149">
        <v>60.86503955429545</v>
      </c>
    </row>
    <row r="948" spans="1:14" ht="16.7" customHeight="1" x14ac:dyDescent="0.25">
      <c r="A948" s="283" t="s">
        <v>91</v>
      </c>
      <c r="B948" s="283"/>
      <c r="C948" s="283"/>
      <c r="D948" s="283"/>
      <c r="E948" s="283"/>
      <c r="F948" s="283"/>
      <c r="G948" s="283"/>
      <c r="H948" s="283"/>
      <c r="I948" s="283"/>
      <c r="J948" s="283"/>
      <c r="K948" s="283"/>
      <c r="L948" s="283"/>
      <c r="M948" s="283"/>
      <c r="N948" s="283"/>
    </row>
    <row r="949" spans="1:14" ht="16.7" customHeight="1" x14ac:dyDescent="0.25">
      <c r="A949" s="141" t="s">
        <v>913</v>
      </c>
      <c r="B949" s="133">
        <v>3373</v>
      </c>
      <c r="C949" s="133">
        <v>17359</v>
      </c>
      <c r="D949" s="142">
        <v>3134</v>
      </c>
      <c r="E949" s="143">
        <v>13519</v>
      </c>
      <c r="F949" s="144">
        <v>5819</v>
      </c>
      <c r="G949" s="145">
        <v>7700</v>
      </c>
      <c r="H949" s="138">
        <v>4.3136566687938735</v>
      </c>
      <c r="I949" s="138">
        <v>75.571428571428569</v>
      </c>
      <c r="J949" s="138">
        <v>-2.3993762044543545</v>
      </c>
      <c r="K949" s="139">
        <v>232.04600068657743</v>
      </c>
      <c r="L949" s="140">
        <v>73.697895506622245</v>
      </c>
      <c r="M949" s="140">
        <v>85.349826053343634</v>
      </c>
      <c r="N949" s="140">
        <v>65.246039534557681</v>
      </c>
    </row>
    <row r="950" spans="1:14" ht="16.7" customHeight="1" x14ac:dyDescent="0.25">
      <c r="A950" s="141" t="s">
        <v>914</v>
      </c>
      <c r="B950" s="133">
        <v>5113</v>
      </c>
      <c r="C950" s="133">
        <v>25149</v>
      </c>
      <c r="D950" s="142">
        <v>4811</v>
      </c>
      <c r="E950" s="143">
        <v>21681</v>
      </c>
      <c r="F950" s="144">
        <v>9484</v>
      </c>
      <c r="G950" s="145">
        <v>12197</v>
      </c>
      <c r="H950" s="138">
        <v>4.5065474953232174</v>
      </c>
      <c r="I950" s="138">
        <v>77.756825448880875</v>
      </c>
      <c r="J950" s="138">
        <v>-1.424009917033362</v>
      </c>
      <c r="K950" s="139">
        <v>119.02173913043478</v>
      </c>
      <c r="L950" s="140">
        <v>70.254793800893083</v>
      </c>
      <c r="M950" s="140">
        <v>81.198575463588369</v>
      </c>
      <c r="N950" s="140">
        <v>62.073081160484755</v>
      </c>
    </row>
    <row r="951" spans="1:14" ht="16.7" customHeight="1" x14ac:dyDescent="0.25">
      <c r="A951" s="141" t="s">
        <v>915</v>
      </c>
      <c r="B951" s="133">
        <v>3795</v>
      </c>
      <c r="C951" s="133">
        <v>21562</v>
      </c>
      <c r="D951" s="142">
        <v>4305</v>
      </c>
      <c r="E951" s="143">
        <v>21998</v>
      </c>
      <c r="F951" s="144">
        <v>10585</v>
      </c>
      <c r="G951" s="145">
        <v>11413</v>
      </c>
      <c r="H951" s="138">
        <v>5.1098722415795583</v>
      </c>
      <c r="I951" s="138">
        <v>92.74511521948655</v>
      </c>
      <c r="J951" s="138">
        <v>0.19212124777349937</v>
      </c>
      <c r="K951" s="139">
        <v>96.533263120940845</v>
      </c>
      <c r="L951" s="140">
        <v>72.802027306578395</v>
      </c>
      <c r="M951" s="140">
        <v>81.269669017905585</v>
      </c>
      <c r="N951" s="140">
        <v>65.092382175674345</v>
      </c>
    </row>
    <row r="952" spans="1:14" ht="16.7" customHeight="1" x14ac:dyDescent="0.25">
      <c r="A952" s="141" t="s">
        <v>916</v>
      </c>
      <c r="B952" s="133">
        <v>4482</v>
      </c>
      <c r="C952" s="133">
        <v>23738</v>
      </c>
      <c r="D952" s="142">
        <v>4569</v>
      </c>
      <c r="E952" s="143">
        <v>21032</v>
      </c>
      <c r="F952" s="144">
        <v>9454</v>
      </c>
      <c r="G952" s="145">
        <v>11578</v>
      </c>
      <c r="H952" s="138">
        <v>4.6031954475815278</v>
      </c>
      <c r="I952" s="138">
        <v>81.654862670582133</v>
      </c>
      <c r="J952" s="138">
        <v>-1.1615360096615488</v>
      </c>
      <c r="K952" s="139">
        <v>174.13479052823314</v>
      </c>
      <c r="L952" s="140">
        <v>70.330436648428289</v>
      </c>
      <c r="M952" s="140">
        <v>82.174860741099536</v>
      </c>
      <c r="N952" s="140">
        <v>60.91101694915254</v>
      </c>
    </row>
    <row r="953" spans="1:14" ht="16.7" customHeight="1" x14ac:dyDescent="0.25">
      <c r="A953" s="141" t="s">
        <v>917</v>
      </c>
      <c r="B953" s="133">
        <v>6604</v>
      </c>
      <c r="C953" s="133">
        <v>32507</v>
      </c>
      <c r="D953" s="142">
        <v>6222</v>
      </c>
      <c r="E953" s="143">
        <v>26557</v>
      </c>
      <c r="F953" s="144">
        <v>12082</v>
      </c>
      <c r="G953" s="145">
        <v>14475</v>
      </c>
      <c r="H953" s="138">
        <v>4.2682417229186758</v>
      </c>
      <c r="I953" s="138">
        <v>83.468048359240072</v>
      </c>
      <c r="J953" s="138">
        <v>-1.940135166388405</v>
      </c>
      <c r="K953" s="139">
        <v>120.63686744798765</v>
      </c>
      <c r="L953" s="140">
        <v>72.836057371581049</v>
      </c>
      <c r="M953" s="140">
        <v>84.206593817128976</v>
      </c>
      <c r="N953" s="140">
        <v>63.666490924154552</v>
      </c>
    </row>
    <row r="954" spans="1:14" ht="16.7" customHeight="1" x14ac:dyDescent="0.25">
      <c r="A954" s="141" t="s">
        <v>918</v>
      </c>
      <c r="B954" s="133">
        <v>4360</v>
      </c>
      <c r="C954" s="133">
        <v>24670</v>
      </c>
      <c r="D954" s="142">
        <v>4722</v>
      </c>
      <c r="E954" s="143">
        <v>22785</v>
      </c>
      <c r="F954" s="144">
        <v>10422</v>
      </c>
      <c r="G954" s="145">
        <v>12363</v>
      </c>
      <c r="H954" s="138">
        <v>4.8252858958068616</v>
      </c>
      <c r="I954" s="138">
        <v>84.299927202135407</v>
      </c>
      <c r="J954" s="138">
        <v>-0.76281675456256715</v>
      </c>
      <c r="K954" s="139">
        <v>169.05327199881287</v>
      </c>
      <c r="L954" s="140">
        <v>76.110538457762715</v>
      </c>
      <c r="M954" s="140">
        <v>83.810249156783811</v>
      </c>
      <c r="N954" s="140">
        <v>69.781792165981045</v>
      </c>
    </row>
    <row r="955" spans="1:14" ht="16.7" customHeight="1" x14ac:dyDescent="0.25">
      <c r="A955" s="141" t="s">
        <v>919</v>
      </c>
      <c r="B955" s="133">
        <v>4966</v>
      </c>
      <c r="C955" s="133">
        <v>27485</v>
      </c>
      <c r="D955" s="142">
        <v>5412</v>
      </c>
      <c r="E955" s="143">
        <v>26088</v>
      </c>
      <c r="F955" s="144">
        <v>11893</v>
      </c>
      <c r="G955" s="145">
        <v>14195</v>
      </c>
      <c r="H955" s="138">
        <v>4.8203991130820398</v>
      </c>
      <c r="I955" s="138">
        <v>83.783022190912291</v>
      </c>
      <c r="J955" s="138">
        <v>-0.50062344362385525</v>
      </c>
      <c r="K955" s="139">
        <v>176.56852791878174</v>
      </c>
      <c r="L955" s="140">
        <v>69.820916282708851</v>
      </c>
      <c r="M955" s="140">
        <v>79.799357163728445</v>
      </c>
      <c r="N955" s="140">
        <v>61.77878954392024</v>
      </c>
    </row>
    <row r="956" spans="1:14" ht="16.7" customHeight="1" x14ac:dyDescent="0.25">
      <c r="A956" s="141" t="s">
        <v>920</v>
      </c>
      <c r="B956" s="133">
        <v>4357</v>
      </c>
      <c r="C956" s="133">
        <v>25166</v>
      </c>
      <c r="D956" s="142">
        <v>4832</v>
      </c>
      <c r="E956" s="143">
        <v>23600</v>
      </c>
      <c r="F956" s="144">
        <v>11085</v>
      </c>
      <c r="G956" s="145">
        <v>12515</v>
      </c>
      <c r="H956" s="138">
        <v>4.8841059602649004</v>
      </c>
      <c r="I956" s="138">
        <v>88.573711546144622</v>
      </c>
      <c r="J956" s="138">
        <v>-0.61657548117285788</v>
      </c>
      <c r="K956" s="139">
        <v>136.15646454739513</v>
      </c>
      <c r="L956" s="140">
        <v>71.113460521889564</v>
      </c>
      <c r="M956" s="140">
        <v>79.32463227677647</v>
      </c>
      <c r="N956" s="140">
        <v>64.007171671896018</v>
      </c>
    </row>
    <row r="957" spans="1:14" ht="16.7" customHeight="1" x14ac:dyDescent="0.25">
      <c r="A957" s="141" t="s">
        <v>921</v>
      </c>
      <c r="B957" s="133">
        <v>6693</v>
      </c>
      <c r="C957" s="133">
        <v>33788</v>
      </c>
      <c r="D957" s="142">
        <v>6311</v>
      </c>
      <c r="E957" s="143">
        <v>25891</v>
      </c>
      <c r="F957" s="144">
        <v>11789</v>
      </c>
      <c r="G957" s="145">
        <v>14102</v>
      </c>
      <c r="H957" s="138">
        <v>4.1025194105530023</v>
      </c>
      <c r="I957" s="138">
        <v>83.598071195575102</v>
      </c>
      <c r="J957" s="138">
        <v>-2.5548012657966348</v>
      </c>
      <c r="K957" s="139">
        <v>155.30562053865995</v>
      </c>
      <c r="L957" s="140">
        <v>74.425544613548183</v>
      </c>
      <c r="M957" s="140">
        <v>87.32582553922505</v>
      </c>
      <c r="N957" s="140">
        <v>64.011094845519693</v>
      </c>
    </row>
    <row r="958" spans="1:14" ht="16.7" customHeight="1" x14ac:dyDescent="0.25">
      <c r="A958" s="141" t="s">
        <v>922</v>
      </c>
      <c r="B958" s="133">
        <v>4575</v>
      </c>
      <c r="C958" s="133">
        <v>24764</v>
      </c>
      <c r="D958" s="142">
        <v>5249</v>
      </c>
      <c r="E958" s="143">
        <v>24574</v>
      </c>
      <c r="F958" s="144">
        <v>11659</v>
      </c>
      <c r="G958" s="145">
        <v>12915</v>
      </c>
      <c r="H958" s="138">
        <v>4.6816536483139641</v>
      </c>
      <c r="I958" s="138">
        <v>90.274874177313208</v>
      </c>
      <c r="J958" s="138">
        <v>-7.3915664218869179E-2</v>
      </c>
      <c r="K958" s="139">
        <v>105.89046408411255</v>
      </c>
      <c r="L958" s="140">
        <v>73.61994286240899</v>
      </c>
      <c r="M958" s="140">
        <v>81.971858510846189</v>
      </c>
      <c r="N958" s="140">
        <v>66.166724799441923</v>
      </c>
    </row>
    <row r="959" spans="1:14" ht="16.7" customHeight="1" x14ac:dyDescent="0.25">
      <c r="A959" s="141" t="s">
        <v>189</v>
      </c>
      <c r="B959" s="133">
        <v>33</v>
      </c>
      <c r="C959" s="133">
        <v>1289</v>
      </c>
      <c r="D959" s="146">
        <v>28</v>
      </c>
      <c r="E959" s="146">
        <v>1127</v>
      </c>
      <c r="F959" s="146">
        <v>1047</v>
      </c>
      <c r="G959" s="146">
        <v>80</v>
      </c>
      <c r="H959" s="138"/>
      <c r="I959" s="138"/>
      <c r="J959" s="138"/>
      <c r="K959" s="139"/>
      <c r="L959" s="140">
        <v>99.285714285714292</v>
      </c>
      <c r="M959" s="140">
        <v>99.616490891658685</v>
      </c>
      <c r="N959" s="140">
        <v>94.805194805194802</v>
      </c>
    </row>
    <row r="960" spans="1:14" ht="16.7" customHeight="1" x14ac:dyDescent="0.25">
      <c r="A960" s="152" t="s">
        <v>190</v>
      </c>
      <c r="B960" s="153">
        <v>48351</v>
      </c>
      <c r="C960" s="153">
        <v>257477</v>
      </c>
      <c r="D960" s="153">
        <v>49595</v>
      </c>
      <c r="E960" s="153">
        <v>228852</v>
      </c>
      <c r="F960" s="153">
        <v>105319</v>
      </c>
      <c r="G960" s="153">
        <v>123533</v>
      </c>
      <c r="H960" s="149">
        <v>4.6144167758846661</v>
      </c>
      <c r="I960" s="149">
        <v>85.255761618352992</v>
      </c>
      <c r="J960" s="154">
        <v>-1.131045003030289</v>
      </c>
      <c r="K960" s="148">
        <v>136.22142857142856</v>
      </c>
      <c r="L960" s="149">
        <v>72.637421419142072</v>
      </c>
      <c r="M960" s="149">
        <v>82.771426096747646</v>
      </c>
      <c r="N960" s="149">
        <v>64.235640489376792</v>
      </c>
    </row>
    <row r="961" spans="1:14" ht="16.7" customHeight="1" x14ac:dyDescent="0.25">
      <c r="A961" s="283" t="s">
        <v>92</v>
      </c>
      <c r="B961" s="283"/>
      <c r="C961" s="283"/>
      <c r="D961" s="283"/>
      <c r="E961" s="283"/>
      <c r="F961" s="283"/>
      <c r="G961" s="283"/>
      <c r="H961" s="283"/>
      <c r="I961" s="283"/>
      <c r="J961" s="283"/>
      <c r="K961" s="283"/>
      <c r="L961" s="283"/>
      <c r="M961" s="283"/>
      <c r="N961" s="283"/>
    </row>
    <row r="962" spans="1:14" ht="16.7" customHeight="1" x14ac:dyDescent="0.25">
      <c r="A962" s="141" t="s">
        <v>923</v>
      </c>
      <c r="B962" s="133">
        <v>5703</v>
      </c>
      <c r="C962" s="133">
        <v>32683</v>
      </c>
      <c r="D962" s="142">
        <v>7940</v>
      </c>
      <c r="E962" s="143">
        <v>37682</v>
      </c>
      <c r="F962" s="144">
        <v>17774</v>
      </c>
      <c r="G962" s="145">
        <v>19908</v>
      </c>
      <c r="H962" s="138">
        <v>4.7458438287153655</v>
      </c>
      <c r="I962" s="138">
        <v>89.280691179425347</v>
      </c>
      <c r="J962" s="138">
        <v>1.3659065432984225</v>
      </c>
      <c r="K962" s="139">
        <v>487.72974372249541</v>
      </c>
      <c r="L962" s="140">
        <v>75.969662888946559</v>
      </c>
      <c r="M962" s="140">
        <v>83.273669917294157</v>
      </c>
      <c r="N962" s="140">
        <v>69.564276048714476</v>
      </c>
    </row>
    <row r="963" spans="1:14" ht="16.7" customHeight="1" x14ac:dyDescent="0.25">
      <c r="A963" s="141" t="s">
        <v>924</v>
      </c>
      <c r="B963" s="133">
        <v>8717</v>
      </c>
      <c r="C963" s="133">
        <v>51845</v>
      </c>
      <c r="D963" s="142">
        <v>10845</v>
      </c>
      <c r="E963" s="143">
        <v>53494</v>
      </c>
      <c r="F963" s="144">
        <v>25611</v>
      </c>
      <c r="G963" s="145">
        <v>27883</v>
      </c>
      <c r="H963" s="138">
        <v>4.932595666205625</v>
      </c>
      <c r="I963" s="138">
        <v>91.85166588961016</v>
      </c>
      <c r="J963" s="138">
        <v>0.30048944404779404</v>
      </c>
      <c r="K963" s="139">
        <v>303.51205673758864</v>
      </c>
      <c r="L963" s="140">
        <v>73.290411682271468</v>
      </c>
      <c r="M963" s="140">
        <v>79.876506153252436</v>
      </c>
      <c r="N963" s="140">
        <v>67.363790708442664</v>
      </c>
    </row>
    <row r="964" spans="1:14" ht="16.7" customHeight="1" x14ac:dyDescent="0.25">
      <c r="A964" s="141" t="s">
        <v>925</v>
      </c>
      <c r="B964" s="133">
        <v>3362</v>
      </c>
      <c r="C964" s="133">
        <v>18924</v>
      </c>
      <c r="D964" s="142">
        <v>4239</v>
      </c>
      <c r="E964" s="143">
        <v>21400</v>
      </c>
      <c r="F964" s="144">
        <v>10729</v>
      </c>
      <c r="G964" s="145">
        <v>10671</v>
      </c>
      <c r="H964" s="138">
        <v>5.0483604623732008</v>
      </c>
      <c r="I964" s="138">
        <v>100.54352919126606</v>
      </c>
      <c r="J964" s="138">
        <v>1.1800380447111727</v>
      </c>
      <c r="K964" s="139">
        <v>43.391865039133783</v>
      </c>
      <c r="L964" s="140">
        <v>77.704492339652049</v>
      </c>
      <c r="M964" s="140">
        <v>86.747365125743499</v>
      </c>
      <c r="N964" s="140">
        <v>68.744830438378827</v>
      </c>
    </row>
    <row r="965" spans="1:14" ht="16.7" customHeight="1" x14ac:dyDescent="0.25">
      <c r="A965" s="141" t="s">
        <v>926</v>
      </c>
      <c r="B965" s="133">
        <v>29143</v>
      </c>
      <c r="C965" s="133">
        <v>147741</v>
      </c>
      <c r="D965" s="142">
        <v>44779</v>
      </c>
      <c r="E965" s="143">
        <v>198792</v>
      </c>
      <c r="F965" s="144">
        <v>98184</v>
      </c>
      <c r="G965" s="145">
        <v>100608</v>
      </c>
      <c r="H965" s="138">
        <v>4.4394023984456998</v>
      </c>
      <c r="I965" s="138">
        <v>97.590648854961842</v>
      </c>
      <c r="J965" s="138">
        <v>2.8483523151512866</v>
      </c>
      <c r="K965" s="139">
        <v>759.47277936962746</v>
      </c>
      <c r="L965" s="140">
        <v>83.275955396773853</v>
      </c>
      <c r="M965" s="140">
        <v>89.910336211566744</v>
      </c>
      <c r="N965" s="140">
        <v>76.911900393462801</v>
      </c>
    </row>
    <row r="966" spans="1:14" ht="16.7" customHeight="1" x14ac:dyDescent="0.25">
      <c r="A966" s="141" t="s">
        <v>927</v>
      </c>
      <c r="B966" s="133">
        <v>10072</v>
      </c>
      <c r="C966" s="133">
        <v>55314</v>
      </c>
      <c r="D966" s="142">
        <v>13781</v>
      </c>
      <c r="E966" s="143">
        <v>64558</v>
      </c>
      <c r="F966" s="144">
        <v>29691</v>
      </c>
      <c r="G966" s="145">
        <v>34867</v>
      </c>
      <c r="H966" s="138">
        <v>4.6845657064073727</v>
      </c>
      <c r="I966" s="138">
        <v>85.155017638454694</v>
      </c>
      <c r="J966" s="138">
        <v>1.4830902447504724</v>
      </c>
      <c r="K966" s="139">
        <v>264.10571101292749</v>
      </c>
      <c r="L966" s="140">
        <v>75.165910476061498</v>
      </c>
      <c r="M966" s="140">
        <v>83.713428357089271</v>
      </c>
      <c r="N966" s="140">
        <v>68.134411256479879</v>
      </c>
    </row>
    <row r="967" spans="1:14" ht="16.7" customHeight="1" x14ac:dyDescent="0.25">
      <c r="A967" s="141" t="s">
        <v>928</v>
      </c>
      <c r="B967" s="133">
        <v>13174</v>
      </c>
      <c r="C967" s="133">
        <v>75586</v>
      </c>
      <c r="D967" s="142">
        <v>18383</v>
      </c>
      <c r="E967" s="143">
        <v>86034</v>
      </c>
      <c r="F967" s="144">
        <v>40175</v>
      </c>
      <c r="G967" s="145">
        <v>45859</v>
      </c>
      <c r="H967" s="138">
        <v>4.680084861012892</v>
      </c>
      <c r="I967" s="138">
        <v>87.605486382171435</v>
      </c>
      <c r="J967" s="138">
        <v>1.2425286574812722</v>
      </c>
      <c r="K967" s="139">
        <v>242.72534913245875</v>
      </c>
      <c r="L967" s="140">
        <v>76.156082204648442</v>
      </c>
      <c r="M967" s="140">
        <v>83.700744006613391</v>
      </c>
      <c r="N967" s="140">
        <v>69.712160794558585</v>
      </c>
    </row>
    <row r="968" spans="1:14" ht="16.7" customHeight="1" x14ac:dyDescent="0.25">
      <c r="A968" s="141" t="s">
        <v>527</v>
      </c>
      <c r="B968" s="133">
        <v>14915</v>
      </c>
      <c r="C968" s="133">
        <v>78018</v>
      </c>
      <c r="D968" s="142">
        <v>21250</v>
      </c>
      <c r="E968" s="143">
        <v>98746</v>
      </c>
      <c r="F968" s="144">
        <v>46692</v>
      </c>
      <c r="G968" s="145">
        <v>52054</v>
      </c>
      <c r="H968" s="138">
        <v>4.6468705882352941</v>
      </c>
      <c r="I968" s="138">
        <v>89.69915856610443</v>
      </c>
      <c r="J968" s="138">
        <v>2.2611451759546637</v>
      </c>
      <c r="K968" s="139">
        <v>319.94945403881673</v>
      </c>
      <c r="L968" s="140">
        <v>82.963213180490783</v>
      </c>
      <c r="M968" s="140">
        <v>90.31785492319986</v>
      </c>
      <c r="N968" s="140">
        <v>75.871147260273972</v>
      </c>
    </row>
    <row r="969" spans="1:14" ht="16.7" customHeight="1" x14ac:dyDescent="0.25">
      <c r="A969" s="141" t="s">
        <v>760</v>
      </c>
      <c r="B969" s="133">
        <v>9051</v>
      </c>
      <c r="C969" s="133">
        <v>48540</v>
      </c>
      <c r="D969" s="142">
        <v>11041</v>
      </c>
      <c r="E969" s="143">
        <v>49860</v>
      </c>
      <c r="F969" s="144">
        <v>23198</v>
      </c>
      <c r="G969" s="145">
        <v>26662</v>
      </c>
      <c r="H969" s="138">
        <v>4.5158952993388279</v>
      </c>
      <c r="I969" s="138">
        <v>87.007726352111618</v>
      </c>
      <c r="J969" s="138">
        <v>0.25749402876157818</v>
      </c>
      <c r="K969" s="139">
        <v>464.8084273328983</v>
      </c>
      <c r="L969" s="140">
        <v>67.115435562727299</v>
      </c>
      <c r="M969" s="140">
        <v>75.138517386320217</v>
      </c>
      <c r="N969" s="140">
        <v>58.955550157881952</v>
      </c>
    </row>
    <row r="970" spans="1:14" ht="16.7" customHeight="1" x14ac:dyDescent="0.25">
      <c r="A970" s="141" t="s">
        <v>929</v>
      </c>
      <c r="B970" s="133">
        <v>6392</v>
      </c>
      <c r="C970" s="133">
        <v>36459</v>
      </c>
      <c r="D970" s="142">
        <v>7751</v>
      </c>
      <c r="E970" s="143">
        <v>37187</v>
      </c>
      <c r="F970" s="144">
        <v>17754</v>
      </c>
      <c r="G970" s="145">
        <v>19433</v>
      </c>
      <c r="H970" s="138">
        <v>4.7977035221261772</v>
      </c>
      <c r="I970" s="138">
        <v>91.36005763392167</v>
      </c>
      <c r="J970" s="138">
        <v>0.1897398875291221</v>
      </c>
      <c r="K970" s="139">
        <v>567.13436022571307</v>
      </c>
      <c r="L970" s="140">
        <v>72.653144133948516</v>
      </c>
      <c r="M970" s="140">
        <v>79.895897121861609</v>
      </c>
      <c r="N970" s="140">
        <v>66.129832882907721</v>
      </c>
    </row>
    <row r="971" spans="1:14" ht="16.7" customHeight="1" x14ac:dyDescent="0.25">
      <c r="A971" s="141" t="s">
        <v>930</v>
      </c>
      <c r="B971" s="133">
        <v>7802</v>
      </c>
      <c r="C971" s="133">
        <v>47987</v>
      </c>
      <c r="D971" s="142">
        <v>10174</v>
      </c>
      <c r="E971" s="143">
        <v>49917</v>
      </c>
      <c r="F971" s="144">
        <v>24080</v>
      </c>
      <c r="G971" s="145">
        <v>25837</v>
      </c>
      <c r="H971" s="138">
        <v>4.906329860428543</v>
      </c>
      <c r="I971" s="138">
        <v>93.199674884855057</v>
      </c>
      <c r="J971" s="138">
        <v>0.37842116323313635</v>
      </c>
      <c r="K971" s="139">
        <v>213.98808247953014</v>
      </c>
      <c r="L971" s="140">
        <v>72.454986893558498</v>
      </c>
      <c r="M971" s="140">
        <v>79.549222565757049</v>
      </c>
      <c r="N971" s="140">
        <v>65.919504643962838</v>
      </c>
    </row>
    <row r="972" spans="1:14" ht="16.7" customHeight="1" x14ac:dyDescent="0.25">
      <c r="A972" s="141" t="s">
        <v>931</v>
      </c>
      <c r="B972" s="133">
        <v>14757</v>
      </c>
      <c r="C972" s="133">
        <v>75425</v>
      </c>
      <c r="D972" s="142">
        <v>20412</v>
      </c>
      <c r="E972" s="143">
        <v>90971</v>
      </c>
      <c r="F972" s="144">
        <v>42441</v>
      </c>
      <c r="G972" s="145">
        <v>48530</v>
      </c>
      <c r="H972" s="138">
        <v>4.4567411326670587</v>
      </c>
      <c r="I972" s="138">
        <v>87.453121780342059</v>
      </c>
      <c r="J972" s="138">
        <v>1.7984835831416679</v>
      </c>
      <c r="K972" s="139">
        <v>404.31555555555553</v>
      </c>
      <c r="L972" s="140">
        <v>75.924815276844839</v>
      </c>
      <c r="M972" s="140">
        <v>83.738605793089036</v>
      </c>
      <c r="N972" s="140">
        <v>69.288613828442138</v>
      </c>
    </row>
    <row r="973" spans="1:14" ht="16.7" customHeight="1" x14ac:dyDescent="0.25">
      <c r="A973" s="141" t="s">
        <v>932</v>
      </c>
      <c r="B973" s="133">
        <v>3969</v>
      </c>
      <c r="C973" s="133">
        <v>22053</v>
      </c>
      <c r="D973" s="142">
        <v>4347</v>
      </c>
      <c r="E973" s="143">
        <v>21082</v>
      </c>
      <c r="F973" s="144">
        <v>10280</v>
      </c>
      <c r="G973" s="145">
        <v>10802</v>
      </c>
      <c r="H973" s="138">
        <v>4.8497814584771106</v>
      </c>
      <c r="I973" s="138">
        <v>95.167561562673569</v>
      </c>
      <c r="J973" s="138">
        <v>-0.43214060678563165</v>
      </c>
      <c r="K973" s="139">
        <v>33.626285987718319</v>
      </c>
      <c r="L973" s="140">
        <v>76.563490386646947</v>
      </c>
      <c r="M973" s="140">
        <v>83.817292006525292</v>
      </c>
      <c r="N973" s="140">
        <v>69.71346410598747</v>
      </c>
    </row>
    <row r="974" spans="1:14" ht="16.7" customHeight="1" x14ac:dyDescent="0.25">
      <c r="A974" s="141" t="s">
        <v>933</v>
      </c>
      <c r="B974" s="133">
        <v>15356</v>
      </c>
      <c r="C974" s="133">
        <v>76084</v>
      </c>
      <c r="D974" s="142">
        <v>20930</v>
      </c>
      <c r="E974" s="143">
        <v>89835</v>
      </c>
      <c r="F974" s="144">
        <v>42294</v>
      </c>
      <c r="G974" s="145">
        <v>47541</v>
      </c>
      <c r="H974" s="138">
        <v>4.2921643573817487</v>
      </c>
      <c r="I974" s="138">
        <v>88.963210702341129</v>
      </c>
      <c r="J974" s="138">
        <v>1.5944017398650745</v>
      </c>
      <c r="K974" s="139">
        <v>759.19039972956989</v>
      </c>
      <c r="L974" s="140">
        <v>77.766983304548077</v>
      </c>
      <c r="M974" s="140">
        <v>85.271297847660776</v>
      </c>
      <c r="N974" s="140">
        <v>71.236625468248803</v>
      </c>
    </row>
    <row r="975" spans="1:14" ht="16.7" customHeight="1" x14ac:dyDescent="0.25">
      <c r="A975" s="141" t="s">
        <v>189</v>
      </c>
      <c r="B975" s="133">
        <v>67</v>
      </c>
      <c r="C975" s="133">
        <v>9050</v>
      </c>
      <c r="D975" s="146">
        <v>85</v>
      </c>
      <c r="E975" s="146">
        <v>5108</v>
      </c>
      <c r="F975" s="146">
        <v>4553</v>
      </c>
      <c r="G975" s="146">
        <v>555</v>
      </c>
      <c r="H975" s="138"/>
      <c r="I975" s="138"/>
      <c r="J975" s="138"/>
      <c r="K975" s="139"/>
      <c r="L975" s="140">
        <v>95.854616895874273</v>
      </c>
      <c r="M975" s="140">
        <v>96.895640686922064</v>
      </c>
      <c r="N975" s="140">
        <v>87.226277372262771</v>
      </c>
    </row>
    <row r="976" spans="1:14" ht="16.7" customHeight="1" x14ac:dyDescent="0.25">
      <c r="A976" s="152" t="s">
        <v>190</v>
      </c>
      <c r="B976" s="153">
        <v>142480</v>
      </c>
      <c r="C976" s="153">
        <v>775709</v>
      </c>
      <c r="D976" s="153">
        <v>195957</v>
      </c>
      <c r="E976" s="153">
        <v>904666</v>
      </c>
      <c r="F976" s="153">
        <v>433456</v>
      </c>
      <c r="G976" s="153">
        <v>471210</v>
      </c>
      <c r="H976" s="149">
        <v>4.6166556948718345</v>
      </c>
      <c r="I976" s="149">
        <v>91.987861038602745</v>
      </c>
      <c r="J976" s="154">
        <v>1.4758960168293842</v>
      </c>
      <c r="K976" s="148">
        <v>279.64945904173106</v>
      </c>
      <c r="L976" s="149">
        <v>77.613083303471811</v>
      </c>
      <c r="M976" s="149">
        <v>85.156838650626284</v>
      </c>
      <c r="N976" s="149">
        <v>70.815324500746186</v>
      </c>
    </row>
    <row r="977" spans="1:14" ht="16.7" customHeight="1" x14ac:dyDescent="0.25">
      <c r="A977" s="283" t="s">
        <v>934</v>
      </c>
      <c r="B977" s="283"/>
      <c r="C977" s="283"/>
      <c r="D977" s="283"/>
      <c r="E977" s="283"/>
      <c r="F977" s="283"/>
      <c r="G977" s="283"/>
      <c r="H977" s="283"/>
      <c r="I977" s="283"/>
      <c r="J977" s="283"/>
      <c r="K977" s="283"/>
      <c r="L977" s="283"/>
      <c r="M977" s="283"/>
      <c r="N977" s="283"/>
    </row>
    <row r="978" spans="1:14" ht="16.7" customHeight="1" x14ac:dyDescent="0.25">
      <c r="A978" s="141" t="s">
        <v>935</v>
      </c>
      <c r="B978" s="133">
        <v>9219</v>
      </c>
      <c r="C978" s="133">
        <v>49479</v>
      </c>
      <c r="D978" s="142">
        <v>12595</v>
      </c>
      <c r="E978" s="143">
        <v>57680</v>
      </c>
      <c r="F978" s="144">
        <v>27033</v>
      </c>
      <c r="G978" s="145">
        <v>30647</v>
      </c>
      <c r="H978" s="138">
        <v>4.5795950774116712</v>
      </c>
      <c r="I978" s="138">
        <v>88.207654909126504</v>
      </c>
      <c r="J978" s="138">
        <v>1.4718057182588178</v>
      </c>
      <c r="K978" s="139">
        <v>360.68034017008506</v>
      </c>
      <c r="L978" s="140">
        <v>78.456464379947235</v>
      </c>
      <c r="M978" s="140">
        <v>87.597724202857023</v>
      </c>
      <c r="N978" s="140">
        <v>70.655628907750881</v>
      </c>
    </row>
    <row r="979" spans="1:14" ht="16.7" customHeight="1" x14ac:dyDescent="0.25">
      <c r="A979" s="141" t="s">
        <v>936</v>
      </c>
      <c r="B979" s="133">
        <v>3760</v>
      </c>
      <c r="C979" s="133">
        <v>21949</v>
      </c>
      <c r="D979" s="142">
        <v>4701</v>
      </c>
      <c r="E979" s="143">
        <v>21888</v>
      </c>
      <c r="F979" s="144">
        <v>9859</v>
      </c>
      <c r="G979" s="145">
        <v>12029</v>
      </c>
      <c r="H979" s="138">
        <v>4.6560306317804718</v>
      </c>
      <c r="I979" s="138">
        <v>81.960262698478687</v>
      </c>
      <c r="J979" s="138">
        <v>-2.6708627223406188E-2</v>
      </c>
      <c r="K979" s="139">
        <v>596.4032697547683</v>
      </c>
      <c r="L979" s="140">
        <v>78.09019627428458</v>
      </c>
      <c r="M979" s="140">
        <v>86.641908620301606</v>
      </c>
      <c r="N979" s="140">
        <v>71.266948011134062</v>
      </c>
    </row>
    <row r="980" spans="1:14" ht="16.7" customHeight="1" x14ac:dyDescent="0.25">
      <c r="A980" s="141" t="s">
        <v>937</v>
      </c>
      <c r="B980" s="133">
        <v>8657</v>
      </c>
      <c r="C980" s="133">
        <v>53544</v>
      </c>
      <c r="D980" s="142">
        <v>11151</v>
      </c>
      <c r="E980" s="143">
        <v>53910</v>
      </c>
      <c r="F980" s="144">
        <v>25375</v>
      </c>
      <c r="G980" s="145">
        <v>28535</v>
      </c>
      <c r="H980" s="138">
        <v>4.8345439870863602</v>
      </c>
      <c r="I980" s="138">
        <v>88.925880497634481</v>
      </c>
      <c r="J980" s="138">
        <v>6.5376618668294598E-2</v>
      </c>
      <c r="K980" s="139">
        <v>436.9781956715571</v>
      </c>
      <c r="L980" s="140">
        <v>79.277026486356732</v>
      </c>
      <c r="M980" s="140">
        <v>87.492488625633101</v>
      </c>
      <c r="N980" s="140">
        <v>72.105657549644064</v>
      </c>
    </row>
    <row r="981" spans="1:14" ht="16.7" customHeight="1" x14ac:dyDescent="0.25">
      <c r="A981" s="141" t="s">
        <v>938</v>
      </c>
      <c r="B981" s="133">
        <v>20684</v>
      </c>
      <c r="C981" s="133">
        <v>104599</v>
      </c>
      <c r="D981" s="142">
        <v>27570</v>
      </c>
      <c r="E981" s="143">
        <v>122320</v>
      </c>
      <c r="F981" s="144">
        <v>58232</v>
      </c>
      <c r="G981" s="145">
        <v>64088</v>
      </c>
      <c r="H981" s="138">
        <v>4.4367065651070003</v>
      </c>
      <c r="I981" s="138">
        <v>90.862563974535021</v>
      </c>
      <c r="J981" s="138">
        <v>1.5019824401643878</v>
      </c>
      <c r="K981" s="139">
        <v>711.99068684516874</v>
      </c>
      <c r="L981" s="140">
        <v>84.295302013422827</v>
      </c>
      <c r="M981" s="140">
        <v>92.15948219090447</v>
      </c>
      <c r="N981" s="140">
        <v>77.340122809645052</v>
      </c>
    </row>
    <row r="982" spans="1:14" ht="16.7" customHeight="1" x14ac:dyDescent="0.25">
      <c r="A982" s="141" t="s">
        <v>939</v>
      </c>
      <c r="B982" s="133">
        <v>10016</v>
      </c>
      <c r="C982" s="133">
        <v>56643</v>
      </c>
      <c r="D982" s="142">
        <v>15111</v>
      </c>
      <c r="E982" s="143">
        <v>71500</v>
      </c>
      <c r="F982" s="144">
        <v>33830</v>
      </c>
      <c r="G982" s="145">
        <v>37670</v>
      </c>
      <c r="H982" s="138">
        <v>4.7316524386208725</v>
      </c>
      <c r="I982" s="138">
        <v>89.806211839660207</v>
      </c>
      <c r="J982" s="138">
        <v>2.2354034128162867</v>
      </c>
      <c r="K982" s="139">
        <v>282.88822947576659</v>
      </c>
      <c r="L982" s="140">
        <v>77.284611175290337</v>
      </c>
      <c r="M982" s="140">
        <v>85.163958448663251</v>
      </c>
      <c r="N982" s="140">
        <v>70.386841130020798</v>
      </c>
    </row>
    <row r="983" spans="1:14" ht="16.7" customHeight="1" x14ac:dyDescent="0.25">
      <c r="A983" s="141" t="s">
        <v>940</v>
      </c>
      <c r="B983" s="133">
        <v>3640</v>
      </c>
      <c r="C983" s="133">
        <v>22569</v>
      </c>
      <c r="D983" s="142">
        <v>4745</v>
      </c>
      <c r="E983" s="143">
        <v>25037</v>
      </c>
      <c r="F983" s="144">
        <v>12144</v>
      </c>
      <c r="G983" s="145">
        <v>12893</v>
      </c>
      <c r="H983" s="138">
        <v>5.2765015806111695</v>
      </c>
      <c r="I983" s="138">
        <v>94.190646087023964</v>
      </c>
      <c r="J983" s="138">
        <v>0.99594479367951949</v>
      </c>
      <c r="K983" s="139">
        <v>161.89460071128354</v>
      </c>
      <c r="L983" s="140">
        <v>75.895765472312704</v>
      </c>
      <c r="M983" s="140">
        <v>83.20231318333785</v>
      </c>
      <c r="N983" s="140">
        <v>69.133634387021232</v>
      </c>
    </row>
    <row r="984" spans="1:14" ht="16.7" customHeight="1" x14ac:dyDescent="0.25">
      <c r="A984" s="141" t="s">
        <v>941</v>
      </c>
      <c r="B984" s="133">
        <v>7392</v>
      </c>
      <c r="C984" s="133">
        <v>39253</v>
      </c>
      <c r="D984" s="142">
        <v>9610</v>
      </c>
      <c r="E984" s="143">
        <v>42974</v>
      </c>
      <c r="F984" s="144">
        <v>18928</v>
      </c>
      <c r="G984" s="145">
        <v>24046</v>
      </c>
      <c r="H984" s="138">
        <v>4.4718002081165453</v>
      </c>
      <c r="I984" s="138">
        <v>78.71579472677368</v>
      </c>
      <c r="J984" s="138">
        <v>0.86916897530673831</v>
      </c>
      <c r="K984" s="139">
        <v>756.05207600281483</v>
      </c>
      <c r="L984" s="140">
        <v>79.237211699523257</v>
      </c>
      <c r="M984" s="140">
        <v>87.804148980689902</v>
      </c>
      <c r="N984" s="140">
        <v>72.746625600144938</v>
      </c>
    </row>
    <row r="985" spans="1:14" ht="16.7" customHeight="1" x14ac:dyDescent="0.25">
      <c r="A985" s="141" t="s">
        <v>942</v>
      </c>
      <c r="B985" s="133">
        <v>9909</v>
      </c>
      <c r="C985" s="133">
        <v>53633</v>
      </c>
      <c r="D985" s="142">
        <v>13626</v>
      </c>
      <c r="E985" s="143">
        <v>61748</v>
      </c>
      <c r="F985" s="144">
        <v>28155</v>
      </c>
      <c r="G985" s="145">
        <v>33593</v>
      </c>
      <c r="H985" s="138">
        <v>4.531630706003229</v>
      </c>
      <c r="I985" s="138">
        <v>83.812103712082873</v>
      </c>
      <c r="J985" s="138">
        <v>1.3521788488395221</v>
      </c>
      <c r="K985" s="139">
        <v>595.39099411821428</v>
      </c>
      <c r="L985" s="140">
        <v>78.162674668418532</v>
      </c>
      <c r="M985" s="140">
        <v>85.940845293791142</v>
      </c>
      <c r="N985" s="140">
        <v>71.854400463037393</v>
      </c>
    </row>
    <row r="986" spans="1:14" ht="16.7" customHeight="1" x14ac:dyDescent="0.25">
      <c r="A986" s="157" t="s">
        <v>943</v>
      </c>
      <c r="B986" s="133">
        <v>8857</v>
      </c>
      <c r="C986" s="133">
        <v>46834</v>
      </c>
      <c r="D986" s="158">
        <v>12058</v>
      </c>
      <c r="E986" s="159">
        <v>53969</v>
      </c>
      <c r="F986" s="160">
        <v>24584</v>
      </c>
      <c r="G986" s="161">
        <v>29385</v>
      </c>
      <c r="H986" s="138">
        <v>4.4757837120583845</v>
      </c>
      <c r="I986" s="138">
        <v>83.66173217628041</v>
      </c>
      <c r="J986" s="138">
        <v>1.3608481071666707</v>
      </c>
      <c r="K986" s="139">
        <v>331.97391892723135</v>
      </c>
      <c r="L986" s="140">
        <v>77.144591723160985</v>
      </c>
      <c r="M986" s="140">
        <v>86.335825968728756</v>
      </c>
      <c r="N986" s="140">
        <v>69.729433272394886</v>
      </c>
    </row>
    <row r="987" spans="1:14" ht="16.7" customHeight="1" x14ac:dyDescent="0.25">
      <c r="A987" s="141" t="s">
        <v>189</v>
      </c>
      <c r="B987" s="133">
        <v>18</v>
      </c>
      <c r="C987" s="133">
        <v>2745</v>
      </c>
      <c r="D987" s="146">
        <v>50</v>
      </c>
      <c r="E987" s="146">
        <v>2731</v>
      </c>
      <c r="F987" s="146">
        <v>2546</v>
      </c>
      <c r="G987" s="146">
        <v>185</v>
      </c>
      <c r="H987" s="138"/>
      <c r="I987" s="138"/>
      <c r="J987" s="138"/>
      <c r="K987" s="139"/>
      <c r="L987" s="140">
        <v>97.800586510263926</v>
      </c>
      <c r="M987" s="140">
        <v>98.074656188605104</v>
      </c>
      <c r="N987" s="140">
        <v>93.989071038251367</v>
      </c>
    </row>
    <row r="988" spans="1:14" ht="16.7" customHeight="1" x14ac:dyDescent="0.25">
      <c r="A988" s="152" t="s">
        <v>190</v>
      </c>
      <c r="B988" s="162">
        <v>82152</v>
      </c>
      <c r="C988" s="162">
        <v>451248</v>
      </c>
      <c r="D988" s="162">
        <v>111217</v>
      </c>
      <c r="E988" s="162">
        <v>513757</v>
      </c>
      <c r="F988" s="162">
        <v>240686</v>
      </c>
      <c r="G988" s="162">
        <v>273071</v>
      </c>
      <c r="H988" s="149">
        <v>4.6194107016013737</v>
      </c>
      <c r="I988" s="149">
        <v>88.140446989976965</v>
      </c>
      <c r="J988" s="154">
        <v>1.2450413965206546</v>
      </c>
      <c r="K988" s="148">
        <v>319.10372670807453</v>
      </c>
      <c r="L988" s="149">
        <v>79.643009104707303</v>
      </c>
      <c r="M988" s="149">
        <v>87.912259224106705</v>
      </c>
      <c r="N988" s="149">
        <v>72.550885582156226</v>
      </c>
    </row>
    <row r="989" spans="1:14" x14ac:dyDescent="0.25">
      <c r="K989" s="163"/>
    </row>
    <row r="990" spans="1:14" x14ac:dyDescent="0.25">
      <c r="K990" s="163"/>
    </row>
  </sheetData>
  <mergeCells count="92">
    <mergeCell ref="A1:N1"/>
    <mergeCell ref="A926:N926"/>
    <mergeCell ref="A936:N936"/>
    <mergeCell ref="A948:N948"/>
    <mergeCell ref="A961:N961"/>
    <mergeCell ref="A776:N776"/>
    <mergeCell ref="A639:N639"/>
    <mergeCell ref="A651:N651"/>
    <mergeCell ref="A666:N666"/>
    <mergeCell ref="A675:N675"/>
    <mergeCell ref="A688:N688"/>
    <mergeCell ref="A698:N698"/>
    <mergeCell ref="A717:N717"/>
    <mergeCell ref="A730:N730"/>
    <mergeCell ref="A743:N743"/>
    <mergeCell ref="A754:N754"/>
    <mergeCell ref="A977:N977"/>
    <mergeCell ref="A913:N913"/>
    <mergeCell ref="A783:N783"/>
    <mergeCell ref="A793:N793"/>
    <mergeCell ref="A804:N804"/>
    <mergeCell ref="A816:N816"/>
    <mergeCell ref="A830:N830"/>
    <mergeCell ref="A840:N840"/>
    <mergeCell ref="A849:N849"/>
    <mergeCell ref="A862:N862"/>
    <mergeCell ref="A874:N874"/>
    <mergeCell ref="A886:N886"/>
    <mergeCell ref="A901:N901"/>
    <mergeCell ref="A765:N765"/>
    <mergeCell ref="A626:N626"/>
    <mergeCell ref="A516:N516"/>
    <mergeCell ref="A523:N523"/>
    <mergeCell ref="A531:N531"/>
    <mergeCell ref="A540:N540"/>
    <mergeCell ref="A548:N548"/>
    <mergeCell ref="A559:N559"/>
    <mergeCell ref="A572:N572"/>
    <mergeCell ref="A583:N583"/>
    <mergeCell ref="A597:N597"/>
    <mergeCell ref="A607:N607"/>
    <mergeCell ref="A620:N620"/>
    <mergeCell ref="A502:N502"/>
    <mergeCell ref="A371:N371"/>
    <mergeCell ref="A379:N379"/>
    <mergeCell ref="A395:N395"/>
    <mergeCell ref="A410:N410"/>
    <mergeCell ref="A424:N424"/>
    <mergeCell ref="A431:N431"/>
    <mergeCell ref="A440:N440"/>
    <mergeCell ref="A456:N456"/>
    <mergeCell ref="A467:N467"/>
    <mergeCell ref="A479:N479"/>
    <mergeCell ref="A492:N492"/>
    <mergeCell ref="A356:N356"/>
    <mergeCell ref="A158:N158"/>
    <mergeCell ref="A173:N173"/>
    <mergeCell ref="A184:N184"/>
    <mergeCell ref="A205:N205"/>
    <mergeCell ref="A225:N225"/>
    <mergeCell ref="A246:N246"/>
    <mergeCell ref="A264:N264"/>
    <mergeCell ref="A287:N287"/>
    <mergeCell ref="A308:N308"/>
    <mergeCell ref="A327:N327"/>
    <mergeCell ref="A344:N344"/>
    <mergeCell ref="A138:N138"/>
    <mergeCell ref="A5:N5"/>
    <mergeCell ref="A17:N17"/>
    <mergeCell ref="A30:N30"/>
    <mergeCell ref="A41:N41"/>
    <mergeCell ref="A52:N52"/>
    <mergeCell ref="A65:N65"/>
    <mergeCell ref="A77:N77"/>
    <mergeCell ref="A87:N87"/>
    <mergeCell ref="A96:N96"/>
    <mergeCell ref="A107:N107"/>
    <mergeCell ref="A120:N120"/>
    <mergeCell ref="L3:N3"/>
    <mergeCell ref="A2:A4"/>
    <mergeCell ref="B2:C2"/>
    <mergeCell ref="D2:N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59055118110236227" right="0.59055118110236227" top="0.59055118110236227" bottom="0.59055118110236227" header="0" footer="0"/>
  <pageSetup paperSize="152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Anu_1</vt:lpstr>
      <vt:lpstr>Anu_2</vt:lpstr>
      <vt:lpstr>Anu_3</vt:lpstr>
      <vt:lpstr>Anu 4</vt:lpstr>
      <vt:lpstr>Anu 5</vt:lpstr>
      <vt:lpstr>'Anu 4'!Print_Titles</vt:lpstr>
      <vt:lpstr>'Anu 5'!Print_Titles</vt:lpstr>
      <vt:lpstr>Anu_1!Print_Titles</vt:lpstr>
      <vt:lpstr>Anu_2!Print_Titles</vt:lpstr>
      <vt:lpstr>Anu_3!Print_Titles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CBS</dc:creator>
  <cp:lastModifiedBy>Ramesh</cp:lastModifiedBy>
  <cp:lastPrinted>2023-03-24T09:43:23Z</cp:lastPrinted>
  <dcterms:created xsi:type="dcterms:W3CDTF">2022-12-17T05:15:44Z</dcterms:created>
  <dcterms:modified xsi:type="dcterms:W3CDTF">2023-03-27T05:55:55Z</dcterms:modified>
</cp:coreProperties>
</file>